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a43c2c1914247e8" /></Relationships>
</file>

<file path=xl/workbook.xml><?xml version="1.0" encoding="utf-8"?>
<workbook xmlns="http://schemas.openxmlformats.org/spreadsheetml/2006/main">
  <sheets>
    <sheet xmlns:r="http://schemas.openxmlformats.org/officeDocument/2006/relationships" name="Summary" sheetId="1" r:id="R820c8370e1414134"/>
    <sheet xmlns:r="http://schemas.openxmlformats.org/officeDocument/2006/relationships" name="accounts" sheetId="2" r:id="R8fde6ae3e0654b07"/>
    <sheet xmlns:r="http://schemas.openxmlformats.org/officeDocument/2006/relationships" name="invoices" sheetId="3" r:id="Rc47c9347a7924f20"/>
    <sheet xmlns:r="http://schemas.openxmlformats.org/officeDocument/2006/relationships" name="usage" sheetId="4" r:id="R2290204a7b6049f9"/>
    <sheet xmlns:r="http://schemas.openxmlformats.org/officeDocument/2006/relationships" name="tickets" sheetId="5" r:id="Raba49cb63cab4f45"/>
    <sheet xmlns:r="http://schemas.openxmlformats.org/officeDocument/2006/relationships" name="ticket_events" sheetId="6" r:id="Rb3fea903d47542d0"/>
    <sheet xmlns:r="http://schemas.openxmlformats.org/officeDocument/2006/relationships" name="service_reports" sheetId="7" r:id="Rbfa2c3df0bf149b7"/>
    <sheet xmlns:r="http://schemas.openxmlformats.org/officeDocument/2006/relationships" name="Read me" sheetId="8" r:id="R43d2791de9a54ac8"/>
  </sheets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numFmts count="3">
    <numFmt numFmtId="200" formatCode="#,##0"/>
    <numFmt numFmtId="201" formatCode="yyyy-mm-dd"/>
    <numFmt numFmtId="202" formatCode="#,##0.00"/>
  </numFmts>
  <fonts count="9">
    <font>
      <sz val="11"/>
      <name val="Carlito"/>
    </font>
    <font>
      <sz val="10"/>
      <name val="Arial"/>
    </font>
    <font>
      <b/>
      <sz val="10"/>
      <color rgb="FFFFFFFF"/>
      <name val="Arial"/>
    </font>
    <font>
      <sz val="10"/>
      <color rgb="FF1D5369"/>
      <name val="Arial"/>
    </font>
    <font>
      <sz val="10"/>
      <color rgb="FF123C2F"/>
      <name val="Arial"/>
    </font>
    <font>
      <sz val="11"/>
      <color rgb="FF18313B"/>
      <name val="Arial"/>
    </font>
    <font>
      <b/>
      <sz val="16"/>
      <color rgb="FF173E48"/>
      <name val="Arial"/>
    </font>
    <font>
      <b/>
      <sz val="11"/>
      <color rgb="FF18313B"/>
      <name val="Arial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173E48"/>
      </patternFill>
    </fill>
    <fill>
      <patternFill patternType="solid">
        <fgColor rgb="FFE2EBE7"/>
      </patternFill>
    </fill>
  </fills>
  <borders count="1">
    <border/>
  </borders>
  <cellStyleXfs count="1">
    <xf numFmtId="0" fontId="0" fillId="0" borderId="0"/>
  </cellStyleXfs>
  <cellXfs count="16">
    <xf numFmtId="0" fontId="0" fillId="0" borderId="0" xfId="0"/>
    <xf numFmtId="0" fontId="1" fillId="0" borderId="0" xfId="0" applyNumberFormat="1" applyFont="1" applyFill="1" applyBorder="1"/>
    <xf numFmtId="0" fontId="1" fillId="2" borderId="0" xfId="0" applyNumberFormat="1" applyFont="1" applyFill="1" applyBorder="1"/>
    <xf numFmtId="0" fontId="2" fillId="2" borderId="0" xfId="0" applyNumberFormat="1" applyFont="1" applyFill="1" applyBorder="1"/>
    <xf numFmtId="0" fontId="2" fillId="2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/>
    <xf numFmtId="200" fontId="3" fillId="0" borderId="0" xfId="0" applyNumberFormat="1" applyFont="1" applyFill="1" applyBorder="1"/>
    <xf numFmtId="200" fontId="4" fillId="0" borderId="0" xfId="0" applyNumberFormat="1" applyFont="1" applyFill="1" applyBorder="1"/>
    <xf numFmtId="201" fontId="3" fillId="0" borderId="0" xfId="0" applyNumberFormat="1" applyFont="1" applyFill="1" applyBorder="1"/>
    <xf numFmtId="0" fontId="5" fillId="0" borderId="0" xfId="0" applyNumberFormat="1" applyFont="1" applyFill="1" applyBorder="1"/>
    <xf numFmtId="0" fontId="6" fillId="0" borderId="0" xfId="0" applyNumberFormat="1" applyFont="1" applyFill="1" applyBorder="1"/>
    <xf numFmtId="0" fontId="5" fillId="3" borderId="0" xfId="0" applyNumberFormat="1" applyFont="1" applyFill="1" applyBorder="1"/>
    <xf numFmtId="0" fontId="7" fillId="3" borderId="0" xfId="0" applyNumberFormat="1" applyFont="1" applyFill="1" applyBorder="1"/>
    <xf numFmtId="202" fontId="5" fillId="0" borderId="0" xfId="0" applyNumberFormat="1" applyFont="1" applyFill="1" applyBorder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wrapText="1"/>
    </xf>
  </cellXfs>
  <cellStyles count="1">
    <cellStyle name="Normal" xf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d5a88da5dd5848df" /><Relationship Type="http://schemas.openxmlformats.org/officeDocument/2006/relationships/theme" Target="theme/theme1.xml" Id="R3d0eb5115cc74be7" /><Relationship Type="http://schemas.openxmlformats.org/officeDocument/2006/relationships/sharedStrings" Target="sharedStrings.xml" Id="R61012e10ea79464b" /><Relationship Type="http://schemas.openxmlformats.org/officeDocument/2006/relationships/worksheet" Target="worksheets/sheet1.xml" Id="R820c8370e1414134" /><Relationship Type="http://schemas.openxmlformats.org/officeDocument/2006/relationships/worksheet" Target="worksheets/sheet2.xml" Id="R8fde6ae3e0654b07" /><Relationship Type="http://schemas.openxmlformats.org/officeDocument/2006/relationships/worksheet" Target="worksheets/sheet3.xml" Id="Rc47c9347a7924f20" /><Relationship Type="http://schemas.openxmlformats.org/officeDocument/2006/relationships/worksheet" Target="worksheets/sheet4.xml" Id="R2290204a7b6049f9" /><Relationship Type="http://schemas.openxmlformats.org/officeDocument/2006/relationships/worksheet" Target="worksheets/sheet5.xml" Id="Raba49cb63cab4f45" /><Relationship Type="http://schemas.openxmlformats.org/officeDocument/2006/relationships/worksheet" Target="worksheets/sheet6.xml" Id="Rb3fea903d47542d0" /><Relationship Type="http://schemas.openxmlformats.org/officeDocument/2006/relationships/worksheet" Target="worksheets/sheet7.xml" Id="Rbfa2c3df0bf149b7" /><Relationship Type="http://schemas.openxmlformats.org/officeDocument/2006/relationships/worksheet" Target="worksheets/sheet8.xml" Id="R43d2791de9a54ac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charts/chart1.xml" Id="Ra5077890c1dd42fd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1050">
                <a:latin typeface="Arial"/>
                <a:ea typeface="Arial"/>
                <a:cs typeface="Arial"/>
              </a:rPr>
              <a:t>Active monthly revenue (USD/month)</a:t>
            </a:r>
          </a:p>
        </c:rich>
      </c:tx>
      <c:overlay val="0"/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1050">
              <a:latin typeface="Arial"/>
              <a:ea typeface="Arial"/>
              <a:cs typeface="Arial"/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USD/month</c:v>
          </c:tx>
          <c:spPr>
            <a:solidFill xmlns:a="http://schemas.openxmlformats.org/drawingml/2006/main">
              <a:srgbClr val="167D8D"/>
            </a:solidFill>
          </c:spPr>
          <c:cat>
            <c:strRef>
              <c:f>'Summary'!$A$14:$A$19</c:f>
              <c:strCache>
                <c:ptCount val="0"/>
              </c:strCache>
            </c:strRef>
          </c:cat>
          <c:val>
            <c:numRef>
              <c:f>'Summary'!$B$14:$B$19</c:f>
              <c:numCache>
                <c:formatCode>#,##0.00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11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5077890c1dd42fd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saassubscriptionsaccounts" displayName="Tsaassubscriptionsaccounts" ref="A1:F7" headerRowCount="1" totalsRowCount="0" totalsRowShown="0">
  <tableColumns count="6">
    <tableColumn id="1" name="account_id"/>
    <tableColumn id="2" name="name"/>
    <tableColumn id="3" name="plan"/>
    <tableColumn id="4" name="monthly_rate"/>
    <tableColumn id="5" name="status"/>
    <tableColumn id="6" name="active_mrr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saassubscriptionsinvoices" displayName="Tsaassubscriptionsinvoices" ref="A1:F13" headerRowCount="1" totalsRowCount="0" totalsRowShown="0">
  <tableColumns count="6">
    <tableColumn id="1" name="invoice_id"/>
    <tableColumn id="2" name="account_id"/>
    <tableColumn id="3" name="month"/>
    <tableColumn id="4" name="amount"/>
    <tableColumn id="5" name="paid"/>
    <tableColumn id="6" name="outstanding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saassubscriptionsusage" displayName="Tsaassubscriptionsusage" ref="A1:E19" headerRowCount="1" totalsRowCount="0" totalsRowShown="0">
  <tableColumns count="5">
    <tableColumn id="1" name="usage_id"/>
    <tableColumn id="2" name="account_id"/>
    <tableColumn id="3" name="date"/>
    <tableColumn id="4" name="exports"/>
    <tableColumn id="5" name="storage_mb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saassubscriptionstickets" displayName="Tsaassubscriptionstickets" ref="A1:H13" headerRowCount="1" totalsRowCount="0" totalsRowShown="0">
  <tableColumns count="8">
    <tableColumn id="1" name="ticket_id"/>
    <tableColumn id="2" name="account_id"/>
    <tableColumn id="3" name="opened_date"/>
    <tableColumn id="4" name="category"/>
    <tableColumn id="5" name="status"/>
    <tableColumn id="6" name="priority"/>
    <tableColumn id="7" name="first_response_hours"/>
    <tableColumn id="8" name="resolution_hour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saassubscriptionsticketevents" displayName="Tsaassubscriptionsticketevents" ref="A1:E25" headerRowCount="1" totalsRowCount="0" totalsRowShown="0">
  <tableColumns count="5">
    <tableColumn id="1" name="event_id"/>
    <tableColumn id="2" name="ticket_id"/>
    <tableColumn id="3" name="sequence"/>
    <tableColumn id="4" name="event"/>
    <tableColumn id="5" name="text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saassubscriptionsservicereports" displayName="Tsaassubscriptionsservicereports" ref="A1:E4" headerRowCount="1" totalsRowCount="0" totalsRowShown="0">
  <tableColumns count="5">
    <tableColumn id="1" name="report_id"/>
    <tableColumn id="2" name="category"/>
    <tableColumn id="3" name="opened"/>
    <tableColumn id="4" name="resolved"/>
    <tableColumn id="5" name="response_hours_sum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031cc2a220af4ccb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../tables/table1.xml" Id="R0ba5b1ae94314b2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../tables/table2.xml" Id="Rd8215b68611e4cf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../tables/table3.xml" Id="Ref2367d8f6ed4657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../tables/table4.xml" Id="R4af1855e013d4afe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../tables/table5.xml" Id="R1845feaa3cab4707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table" Target="../tables/table6.xml" Id="R6f2a03a5550a4150" /></Relationships>
</file>

<file path=xl/worksheets/sheet1.xml><?xml version="1.0" encoding="utf-8"?>
<worksheet xmlns="http://schemas.openxmlformats.org/spreadsheetml/2006/main">
  <sheetViews>
    <sheetView showGridLines="0" workbookViewId="0">
      <pane ySplit="5" topLeftCell="A6" activePane="bottomLeft" state="frozen"/>
    </sheetView>
  </sheetViews>
  <sheetFormatPr defaultRowHeight="15"/>
  <cols>
    <col min="1" max="1" width="38" hidden="0" customWidth="1"/>
    <col min="2" max="2" width="18" hidden="0" customWidth="1"/>
    <col min="3" max="3" width="17" hidden="0" customWidth="1"/>
    <col min="4" max="4" width="17" hidden="0" customWidth="1"/>
    <col min="5" max="5" width="17" hidden="0" customWidth="1"/>
    <col min="6" max="6" width="17" hidden="0" customWidth="1"/>
  </cols>
  <sheetData>
    <row r="1" ht="22" customHeight="1">
      <c r="A1" s="10" t="str">
        <v>Juniper Workspace Cloud</v>
      </c>
      <c r="B1" s="10"/>
      <c r="C1" s="10"/>
      <c r="D1" s="10"/>
      <c r="E1" s="10"/>
      <c r="F1" s="10"/>
    </row>
    <row r="2" ht="22" customHeight="1">
      <c r="A2" s="10"/>
      <c r="B2" s="10"/>
      <c r="C2" s="10"/>
      <c r="D2" s="10"/>
      <c r="E2" s="10"/>
      <c r="F2" s="10"/>
    </row>
    <row r="3">
      <c r="A3" s="9" t="str">
        <v>Fictional operating sample. 2026-09-08. Editable source tables.</v>
      </c>
      <c r="B3" s="9"/>
      <c r="C3" s="9"/>
      <c r="D3" s="9"/>
      <c r="E3" s="9"/>
      <c r="F3" s="9"/>
    </row>
    <row r="4">
      <c r="A4" s="9"/>
      <c r="B4" s="9"/>
      <c r="C4" s="9"/>
      <c r="D4" s="9"/>
      <c r="E4" s="9"/>
      <c r="F4" s="9"/>
    </row>
    <row r="5">
      <c r="A5" s="12" t="str">
        <v>Metric</v>
      </c>
      <c r="B5" s="12" t="str">
        <v>Value</v>
      </c>
      <c r="C5" s="12" t="str">
        <v>Unit</v>
      </c>
      <c r="D5" s="9"/>
      <c r="E5" s="9"/>
      <c r="F5" s="9"/>
    </row>
    <row r="6">
      <c r="A6" s="9" t="str">
        <v>Active monthly recurring revenue</v>
      </c>
      <c r="B6" s="13" t="n">
        <f>SUM('accounts'!F2:F7)</f>
        <v>235</v>
      </c>
      <c r="C6" s="9" t="str">
        <v>USD</v>
      </c>
      <c r="D6" s="9"/>
      <c r="E6" s="9"/>
      <c r="F6" s="9"/>
    </row>
    <row r="7">
      <c r="A7" s="9" t="str">
        <v>Paid invoices</v>
      </c>
      <c r="B7" s="13" t="n">
        <f>SUM('invoices'!E2:E13)</f>
        <v>649</v>
      </c>
      <c r="C7" s="9" t="str">
        <v>USD</v>
      </c>
      <c r="D7" s="9"/>
      <c r="E7" s="9"/>
      <c r="F7" s="9"/>
    </row>
    <row r="8">
      <c r="A8" s="9" t="str">
        <v>Outstanding invoices</v>
      </c>
      <c r="B8" s="13" t="n">
        <f>SUM('invoices'!F2:F13)</f>
        <v>19</v>
      </c>
      <c r="C8" s="9" t="str">
        <v>USD</v>
      </c>
      <c r="D8" s="9"/>
      <c r="E8" s="9"/>
      <c r="F8" s="9"/>
    </row>
    <row r="9">
      <c r="A9" s="9"/>
      <c r="B9" s="9"/>
      <c r="C9" s="9"/>
      <c r="D9" s="9"/>
      <c r="E9" s="9"/>
      <c r="F9" s="9"/>
    </row>
    <row r="10">
      <c r="A10" s="9"/>
      <c r="B10" s="9"/>
      <c r="C10" s="9"/>
      <c r="D10" s="9"/>
      <c r="E10" s="9"/>
      <c r="F10" s="9"/>
    </row>
    <row r="11">
      <c r="A11" s="9"/>
      <c r="B11" s="9"/>
      <c r="C11" s="9"/>
      <c r="D11" s="9"/>
      <c r="E11" s="9"/>
      <c r="F11" s="9"/>
    </row>
    <row r="12">
      <c r="A12" s="9"/>
      <c r="B12" s="9"/>
      <c r="C12" s="9"/>
      <c r="D12" s="9"/>
      <c r="E12" s="9"/>
      <c r="F12" s="9"/>
    </row>
    <row r="13">
      <c r="A13" s="12" t="str">
        <v>Category</v>
      </c>
      <c r="B13" s="12" t="str">
        <v>USD/month</v>
      </c>
      <c r="C13" s="9"/>
      <c r="D13" s="9"/>
      <c r="E13" s="9"/>
      <c r="F13" s="9"/>
    </row>
    <row r="14">
      <c r="A14" s="9" t="str">
        <v>ACC-01</v>
      </c>
      <c r="B14" s="13" t="n">
        <f>'accounts'!F2</f>
        <v>19</v>
      </c>
      <c r="C14" s="9"/>
      <c r="D14" s="9"/>
      <c r="E14" s="9"/>
      <c r="F14" s="9"/>
    </row>
    <row r="15">
      <c r="A15" s="9" t="str">
        <v>ACC-02</v>
      </c>
      <c r="B15" s="13" t="n">
        <f>'accounts'!F3</f>
        <v>49</v>
      </c>
      <c r="C15" s="9"/>
      <c r="D15" s="9"/>
      <c r="E15" s="9"/>
      <c r="F15" s="9"/>
    </row>
    <row r="16">
      <c r="A16" s="9" t="str">
        <v>ACC-03</v>
      </c>
      <c r="B16" s="13" t="n">
        <f>'accounts'!F4</f>
        <v>99</v>
      </c>
      <c r="C16" s="9"/>
      <c r="D16" s="9"/>
      <c r="E16" s="9"/>
      <c r="F16" s="9"/>
    </row>
    <row r="17">
      <c r="A17" s="9" t="str">
        <v>ACC-04</v>
      </c>
      <c r="B17" s="13" t="n">
        <f>'accounts'!F5</f>
        <v>19</v>
      </c>
      <c r="C17" s="9"/>
      <c r="D17" s="9"/>
      <c r="E17" s="9"/>
      <c r="F17" s="9"/>
    </row>
    <row r="18">
      <c r="A18" s="9" t="str">
        <v>ACC-05</v>
      </c>
      <c r="B18" s="13" t="n">
        <f>'accounts'!F6</f>
        <v>49</v>
      </c>
      <c r="C18" s="9"/>
      <c r="D18" s="9"/>
      <c r="E18" s="9"/>
      <c r="F18" s="9"/>
    </row>
    <row r="19">
      <c r="A19" s="9" t="str">
        <v>ACC-06</v>
      </c>
      <c r="B19" s="13" t="n">
        <f>'accounts'!F7</f>
        <v>0</v>
      </c>
      <c r="C19" s="9"/>
      <c r="D19" s="9"/>
      <c r="E19" s="9"/>
      <c r="F19" s="9"/>
    </row>
    <row r="20">
      <c r="A20" s="9"/>
      <c r="B20" s="9"/>
      <c r="C20" s="9"/>
      <c r="D20" s="9"/>
      <c r="E20" s="9"/>
      <c r="F20" s="9"/>
    </row>
    <row r="21">
      <c r="A21" s="9"/>
      <c r="B21" s="9"/>
      <c r="C21" s="9"/>
      <c r="D21" s="9"/>
      <c r="E21" s="9"/>
      <c r="F21" s="9"/>
    </row>
    <row r="22">
      <c r="A22" s="9"/>
      <c r="B22" s="9"/>
      <c r="C22" s="9"/>
      <c r="D22" s="9"/>
      <c r="E22" s="9"/>
      <c r="F22" s="9"/>
    </row>
    <row r="23">
      <c r="A23" s="9"/>
      <c r="B23" s="9"/>
      <c r="C23" s="9"/>
      <c r="D23" s="9"/>
      <c r="E23" s="9"/>
      <c r="F23" s="9"/>
    </row>
    <row r="24">
      <c r="A24" s="9"/>
      <c r="B24" s="9"/>
      <c r="C24" s="9"/>
      <c r="D24" s="9"/>
      <c r="E24" s="9"/>
      <c r="F24" s="9"/>
    </row>
    <row r="25">
      <c r="A25" s="9"/>
      <c r="B25" s="9"/>
      <c r="C25" s="9"/>
      <c r="D25" s="9"/>
      <c r="E25" s="9"/>
      <c r="F25" s="9"/>
    </row>
    <row r="26">
      <c r="A26" s="9"/>
      <c r="B26" s="9"/>
      <c r="C26" s="9"/>
      <c r="D26" s="9"/>
      <c r="E26" s="9"/>
      <c r="F26" s="9"/>
    </row>
    <row r="27">
      <c r="A27" s="9"/>
      <c r="B27" s="9"/>
      <c r="C27" s="9"/>
      <c r="D27" s="9"/>
      <c r="E27" s="9"/>
      <c r="F27" s="9"/>
    </row>
    <row r="28">
      <c r="A28" s="9"/>
      <c r="B28" s="9"/>
      <c r="C28" s="9"/>
      <c r="D28" s="9"/>
      <c r="E28" s="9"/>
      <c r="F28" s="9"/>
    </row>
    <row r="29">
      <c r="A29" s="9"/>
      <c r="B29" s="9"/>
      <c r="C29" s="9"/>
      <c r="D29" s="9"/>
      <c r="E29" s="9"/>
      <c r="F29" s="9"/>
    </row>
    <row r="30">
      <c r="A30" s="9"/>
      <c r="B30" s="9"/>
      <c r="C30" s="9"/>
      <c r="D30" s="9"/>
      <c r="E30" s="9"/>
      <c r="F30" s="9"/>
    </row>
    <row r="31">
      <c r="A31" s="9"/>
      <c r="B31" s="9"/>
      <c r="C31" s="9"/>
      <c r="D31" s="9"/>
      <c r="E31" s="9"/>
      <c r="F31" s="9"/>
    </row>
    <row r="32">
      <c r="A32" s="9"/>
      <c r="B32" s="9"/>
      <c r="C32" s="9"/>
      <c r="D32" s="9"/>
      <c r="E32" s="9"/>
      <c r="F32" s="9"/>
    </row>
    <row r="33">
      <c r="A33" s="9"/>
      <c r="B33" s="9"/>
      <c r="C33" s="9"/>
      <c r="D33" s="9"/>
      <c r="E33" s="9"/>
      <c r="F33" s="9"/>
    </row>
    <row r="34">
      <c r="A34" s="9"/>
      <c r="B34" s="9"/>
      <c r="C34" s="9"/>
      <c r="D34" s="9"/>
      <c r="E34" s="9"/>
      <c r="F34" s="9"/>
    </row>
    <row r="35">
      <c r="A35" s="9"/>
      <c r="B35" s="9"/>
      <c r="C35" s="9"/>
      <c r="D35" s="9"/>
      <c r="E35" s="9"/>
      <c r="F35" s="9"/>
    </row>
    <row r="36">
      <c r="A36" s="9"/>
      <c r="B36" s="9"/>
      <c r="C36" s="9"/>
      <c r="D36" s="9"/>
      <c r="E36" s="9"/>
      <c r="F36" s="9"/>
    </row>
    <row r="37">
      <c r="A37" s="9"/>
      <c r="B37" s="9"/>
      <c r="C37" s="9"/>
      <c r="D37" s="9"/>
      <c r="E37" s="9"/>
      <c r="F37" s="9"/>
    </row>
    <row r="38">
      <c r="A38" s="9"/>
      <c r="B38" s="9"/>
      <c r="C38" s="9"/>
      <c r="D38" s="9"/>
      <c r="E38" s="9"/>
      <c r="F38" s="9"/>
    </row>
    <row r="39">
      <c r="A39" s="9"/>
      <c r="B39" s="9"/>
      <c r="C39" s="9"/>
      <c r="D39" s="9"/>
      <c r="E39" s="9"/>
      <c r="F39" s="9"/>
    </row>
    <row r="40">
      <c r="A40" s="9"/>
      <c r="B40" s="9"/>
      <c r="C40" s="9"/>
      <c r="D40" s="9"/>
      <c r="E40" s="9"/>
      <c r="F40" s="9"/>
    </row>
    <row r="41">
      <c r="A41" s="9"/>
      <c r="B41" s="9"/>
      <c r="C41" s="9"/>
      <c r="D41" s="9"/>
      <c r="E41" s="9"/>
      <c r="F41" s="9"/>
    </row>
    <row r="42">
      <c r="A42" s="9"/>
      <c r="B42" s="9"/>
      <c r="C42" s="9"/>
      <c r="D42" s="9"/>
      <c r="E42" s="9"/>
      <c r="F42" s="9"/>
    </row>
  </sheetData>
  <mergeCells>
    <mergeCell ref="A1:F2"/>
    <mergeCell ref="A3:F3"/>
  </mergeCells>
  <pageMargins left="0.7" right="0.7" top="0.75" bottom="0.75" header="0.3" footer="0.3"/>
  <drawing xmlns:r="http://schemas.openxmlformats.org/officeDocument/2006/relationships" r:id="R031cc2a220af4ccb"/>
</worksheet>
</file>

<file path=xl/worksheets/sheet2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account_id</v>
      </c>
      <c r="B1" s="4" t="str">
        <v>name</v>
      </c>
      <c r="C1" s="4" t="str">
        <v>plan</v>
      </c>
      <c r="D1" s="4" t="str">
        <v>monthly_rate</v>
      </c>
      <c r="E1" s="4" t="str">
        <v>status</v>
      </c>
      <c r="F1" s="4" t="str">
        <v>active_mrr</v>
      </c>
    </row>
    <row r="2">
      <c r="A2" s="5" t="str">
        <v>ACC-01</v>
      </c>
      <c r="B2" s="5" t="str">
        <v>Fictional workspace 1</v>
      </c>
      <c r="C2" s="5" t="str">
        <v>Basic</v>
      </c>
      <c r="D2" s="6" t="n">
        <v>19</v>
      </c>
      <c r="E2" s="5" t="str">
        <v>active</v>
      </c>
      <c r="F2" s="7" t="n">
        <f>IF(E2="active",D2,0)</f>
        <v>19</v>
      </c>
    </row>
    <row r="3">
      <c r="A3" s="5" t="str">
        <v>ACC-02</v>
      </c>
      <c r="B3" s="5" t="str">
        <v>Fictional workspace 2</v>
      </c>
      <c r="C3" s="5" t="str">
        <v>Team</v>
      </c>
      <c r="D3" s="6" t="n">
        <v>49</v>
      </c>
      <c r="E3" s="5" t="str">
        <v>active</v>
      </c>
      <c r="F3" s="7" t="n">
        <f>IF(E3="active",D3,0)</f>
        <v>49</v>
      </c>
    </row>
    <row r="4">
      <c r="A4" s="5" t="str">
        <v>ACC-03</v>
      </c>
      <c r="B4" s="5" t="str">
        <v>Fictional workspace 3</v>
      </c>
      <c r="C4" s="5" t="str">
        <v>Studio</v>
      </c>
      <c r="D4" s="6" t="n">
        <v>99</v>
      </c>
      <c r="E4" s="5" t="str">
        <v>active</v>
      </c>
      <c r="F4" s="7" t="n">
        <f>IF(E4="active",D4,0)</f>
        <v>99</v>
      </c>
    </row>
    <row r="5">
      <c r="A5" s="5" t="str">
        <v>ACC-04</v>
      </c>
      <c r="B5" s="5" t="str">
        <v>Fictional workspace 4</v>
      </c>
      <c r="C5" s="5" t="str">
        <v>Basic</v>
      </c>
      <c r="D5" s="6" t="n">
        <v>19</v>
      </c>
      <c r="E5" s="5" t="str">
        <v>active</v>
      </c>
      <c r="F5" s="7" t="n">
        <f>IF(E5="active",D5,0)</f>
        <v>19</v>
      </c>
    </row>
    <row r="6">
      <c r="A6" s="5" t="str">
        <v>ACC-05</v>
      </c>
      <c r="B6" s="5" t="str">
        <v>Fictional workspace 5</v>
      </c>
      <c r="C6" s="5" t="str">
        <v>Team</v>
      </c>
      <c r="D6" s="6" t="n">
        <v>49</v>
      </c>
      <c r="E6" s="5" t="str">
        <v>active</v>
      </c>
      <c r="F6" s="7" t="n">
        <f>IF(E6="active",D6,0)</f>
        <v>49</v>
      </c>
    </row>
    <row r="7">
      <c r="A7" s="5" t="str">
        <v>ACC-06</v>
      </c>
      <c r="B7" s="5" t="str">
        <v>Fictional workspace 6</v>
      </c>
      <c r="C7" s="5" t="str">
        <v>Studio</v>
      </c>
      <c r="D7" s="6" t="n">
        <v>99</v>
      </c>
      <c r="E7" s="5" t="str">
        <v>cancelled</v>
      </c>
      <c r="F7" s="7" t="n">
        <f>IF(E7="active",D7,0)</f>
        <v>0</v>
      </c>
    </row>
  </sheetData>
  <pageMargins left="0.7" right="0.7" top="0.75" bottom="0.75" header="0.3" footer="0.3"/>
  <tableParts count="1">
    <tablePart xmlns:r="http://schemas.openxmlformats.org/officeDocument/2006/relationships" r:id="R0ba5b1ae94314b2e"/>
  </tableParts>
</worksheet>
</file>

<file path=xl/worksheets/sheet3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</cols>
  <sheetData>
    <row r="1" ht="36" customHeight="1">
      <c r="A1" s="4" t="str">
        <v>invoice_id</v>
      </c>
      <c r="B1" s="4" t="str">
        <v>account_id</v>
      </c>
      <c r="C1" s="4" t="str">
        <v>month</v>
      </c>
      <c r="D1" s="4" t="str">
        <v>amount</v>
      </c>
      <c r="E1" s="4" t="str">
        <v>paid</v>
      </c>
      <c r="F1" s="4" t="str">
        <v>outstanding</v>
      </c>
    </row>
    <row r="2">
      <c r="A2" s="5" t="str">
        <v>INV-01</v>
      </c>
      <c r="B2" s="5" t="str">
        <v>ACC-01</v>
      </c>
      <c r="C2" s="5" t="str">
        <v>2026-07</v>
      </c>
      <c r="D2" s="6" t="n">
        <v>19</v>
      </c>
      <c r="E2" s="6" t="n">
        <v>19</v>
      </c>
      <c r="F2" s="7" t="n">
        <f>D2-E2</f>
        <v>0</v>
      </c>
    </row>
    <row r="3">
      <c r="A3" s="5" t="str">
        <v>INV-02</v>
      </c>
      <c r="B3" s="5" t="str">
        <v>ACC-02</v>
      </c>
      <c r="C3" s="5" t="str">
        <v>2026-07</v>
      </c>
      <c r="D3" s="6" t="n">
        <v>49</v>
      </c>
      <c r="E3" s="6" t="n">
        <v>49</v>
      </c>
      <c r="F3" s="7" t="n">
        <f>D3-E3</f>
        <v>0</v>
      </c>
    </row>
    <row r="4">
      <c r="A4" s="5" t="str">
        <v>INV-03</v>
      </c>
      <c r="B4" s="5" t="str">
        <v>ACC-03</v>
      </c>
      <c r="C4" s="5" t="str">
        <v>2026-07</v>
      </c>
      <c r="D4" s="6" t="n">
        <v>99</v>
      </c>
      <c r="E4" s="6" t="n">
        <v>99</v>
      </c>
      <c r="F4" s="7" t="n">
        <f>D4-E4</f>
        <v>0</v>
      </c>
    </row>
    <row r="5">
      <c r="A5" s="5" t="str">
        <v>INV-04</v>
      </c>
      <c r="B5" s="5" t="str">
        <v>ACC-04</v>
      </c>
      <c r="C5" s="5" t="str">
        <v>2026-07</v>
      </c>
      <c r="D5" s="6" t="n">
        <v>19</v>
      </c>
      <c r="E5" s="6" t="n">
        <v>19</v>
      </c>
      <c r="F5" s="7" t="n">
        <f>D5-E5</f>
        <v>0</v>
      </c>
    </row>
    <row r="6">
      <c r="A6" s="5" t="str">
        <v>INV-05</v>
      </c>
      <c r="B6" s="5" t="str">
        <v>ACC-05</v>
      </c>
      <c r="C6" s="5" t="str">
        <v>2026-07</v>
      </c>
      <c r="D6" s="6" t="n">
        <v>49</v>
      </c>
      <c r="E6" s="6" t="n">
        <v>49</v>
      </c>
      <c r="F6" s="7" t="n">
        <f>D6-E6</f>
        <v>0</v>
      </c>
    </row>
    <row r="7">
      <c r="A7" s="5" t="str">
        <v>INV-06</v>
      </c>
      <c r="B7" s="5" t="str">
        <v>ACC-06</v>
      </c>
      <c r="C7" s="5" t="str">
        <v>2026-07</v>
      </c>
      <c r="D7" s="6" t="n">
        <v>99</v>
      </c>
      <c r="E7" s="6" t="n">
        <v>99</v>
      </c>
      <c r="F7" s="7" t="n">
        <f>D7-E7</f>
        <v>0</v>
      </c>
    </row>
    <row r="8">
      <c r="A8" s="5" t="str">
        <v>INV-07</v>
      </c>
      <c r="B8" s="5" t="str">
        <v>ACC-01</v>
      </c>
      <c r="C8" s="5" t="str">
        <v>2026-08</v>
      </c>
      <c r="D8" s="6" t="n">
        <v>19</v>
      </c>
      <c r="E8" s="6" t="n">
        <v>19</v>
      </c>
      <c r="F8" s="7" t="n">
        <f>D8-E8</f>
        <v>0</v>
      </c>
    </row>
    <row r="9">
      <c r="A9" s="5" t="str">
        <v>INV-08</v>
      </c>
      <c r="B9" s="5" t="str">
        <v>ACC-02</v>
      </c>
      <c r="C9" s="5" t="str">
        <v>2026-08</v>
      </c>
      <c r="D9" s="6" t="n">
        <v>49</v>
      </c>
      <c r="E9" s="6" t="n">
        <v>49</v>
      </c>
      <c r="F9" s="7" t="n">
        <f>D9-E9</f>
        <v>0</v>
      </c>
    </row>
    <row r="10">
      <c r="A10" s="5" t="str">
        <v>INV-09</v>
      </c>
      <c r="B10" s="5" t="str">
        <v>ACC-03</v>
      </c>
      <c r="C10" s="5" t="str">
        <v>2026-08</v>
      </c>
      <c r="D10" s="6" t="n">
        <v>99</v>
      </c>
      <c r="E10" s="6" t="n">
        <v>99</v>
      </c>
      <c r="F10" s="7" t="n">
        <f>D10-E10</f>
        <v>0</v>
      </c>
    </row>
    <row r="11">
      <c r="A11" s="5" t="str">
        <v>INV-10</v>
      </c>
      <c r="B11" s="5" t="str">
        <v>ACC-04</v>
      </c>
      <c r="C11" s="5" t="str">
        <v>2026-08</v>
      </c>
      <c r="D11" s="6" t="n">
        <v>19</v>
      </c>
      <c r="E11" s="6" t="n">
        <v>0</v>
      </c>
      <c r="F11" s="7" t="n">
        <f>D11-E11</f>
        <v>19</v>
      </c>
    </row>
    <row r="12">
      <c r="A12" s="5" t="str">
        <v>INV-11</v>
      </c>
      <c r="B12" s="5" t="str">
        <v>ACC-05</v>
      </c>
      <c r="C12" s="5" t="str">
        <v>2026-08</v>
      </c>
      <c r="D12" s="6" t="n">
        <v>49</v>
      </c>
      <c r="E12" s="6" t="n">
        <v>49</v>
      </c>
      <c r="F12" s="7" t="n">
        <f>D12-E12</f>
        <v>0</v>
      </c>
    </row>
    <row r="13">
      <c r="A13" s="5" t="str">
        <v>INV-12</v>
      </c>
      <c r="B13" s="5" t="str">
        <v>ACC-06</v>
      </c>
      <c r="C13" s="5" t="str">
        <v>2026-08</v>
      </c>
      <c r="D13" s="6" t="n">
        <v>99</v>
      </c>
      <c r="E13" s="6" t="n">
        <v>99</v>
      </c>
      <c r="F13" s="7" t="n">
        <f>D13-E13</f>
        <v>0</v>
      </c>
    </row>
  </sheetData>
  <pageMargins left="0.7" right="0.7" top="0.75" bottom="0.75" header="0.3" footer="0.3"/>
  <tableParts count="1">
    <tablePart xmlns:r="http://schemas.openxmlformats.org/officeDocument/2006/relationships" r:id="Rd8215b68611e4cf5"/>
  </tableParts>
</worksheet>
</file>

<file path=xl/worksheets/sheet4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usage_id</v>
      </c>
      <c r="B1" s="4" t="str">
        <v>account_id</v>
      </c>
      <c r="C1" s="4" t="str">
        <v>date</v>
      </c>
      <c r="D1" s="4" t="str">
        <v>exports</v>
      </c>
      <c r="E1" s="4" t="str">
        <v>storage_mb</v>
      </c>
    </row>
    <row r="2">
      <c r="A2" s="5" t="str">
        <v>USE-01</v>
      </c>
      <c r="B2" s="5" t="str">
        <v>ACC-01</v>
      </c>
      <c r="C2" s="8" t="n">
        <v>46235</v>
      </c>
      <c r="D2" s="6" t="n">
        <v>3</v>
      </c>
      <c r="E2" s="6" t="n">
        <v>120</v>
      </c>
    </row>
    <row r="3">
      <c r="A3" s="5" t="str">
        <v>USE-02</v>
      </c>
      <c r="B3" s="5" t="str">
        <v>ACC-02</v>
      </c>
      <c r="C3" s="8" t="n">
        <v>46235</v>
      </c>
      <c r="D3" s="6" t="n">
        <v>4</v>
      </c>
      <c r="E3" s="6" t="n">
        <v>135</v>
      </c>
    </row>
    <row r="4">
      <c r="A4" s="5" t="str">
        <v>USE-03</v>
      </c>
      <c r="B4" s="5" t="str">
        <v>ACC-03</v>
      </c>
      <c r="C4" s="8" t="n">
        <v>46235</v>
      </c>
      <c r="D4" s="6" t="n">
        <v>5</v>
      </c>
      <c r="E4" s="6" t="n">
        <v>150</v>
      </c>
    </row>
    <row r="5">
      <c r="A5" s="5" t="str">
        <v>USE-04</v>
      </c>
      <c r="B5" s="5" t="str">
        <v>ACC-04</v>
      </c>
      <c r="C5" s="8" t="n">
        <v>46235</v>
      </c>
      <c r="D5" s="6" t="n">
        <v>6</v>
      </c>
      <c r="E5" s="6" t="n">
        <v>165</v>
      </c>
    </row>
    <row r="6">
      <c r="A6" s="5" t="str">
        <v>USE-05</v>
      </c>
      <c r="B6" s="5" t="str">
        <v>ACC-05</v>
      </c>
      <c r="C6" s="8" t="n">
        <v>46235</v>
      </c>
      <c r="D6" s="6" t="n">
        <v>7</v>
      </c>
      <c r="E6" s="6" t="n">
        <v>180</v>
      </c>
    </row>
    <row r="7">
      <c r="A7" s="5" t="str">
        <v>USE-06</v>
      </c>
      <c r="B7" s="5" t="str">
        <v>ACC-06</v>
      </c>
      <c r="C7" s="8" t="n">
        <v>46235</v>
      </c>
      <c r="D7" s="6" t="n">
        <v>8</v>
      </c>
      <c r="E7" s="6" t="n">
        <v>195</v>
      </c>
    </row>
    <row r="8">
      <c r="A8" s="5" t="str">
        <v>USE-07</v>
      </c>
      <c r="B8" s="5" t="str">
        <v>ACC-01</v>
      </c>
      <c r="C8" s="8" t="n">
        <v>46236</v>
      </c>
      <c r="D8" s="6" t="n">
        <v>9</v>
      </c>
      <c r="E8" s="6" t="n">
        <v>210</v>
      </c>
    </row>
    <row r="9">
      <c r="A9" s="5" t="str">
        <v>USE-08</v>
      </c>
      <c r="B9" s="5" t="str">
        <v>ACC-02</v>
      </c>
      <c r="C9" s="8" t="n">
        <v>46236</v>
      </c>
      <c r="D9" s="6" t="n">
        <v>3</v>
      </c>
      <c r="E9" s="6" t="n">
        <v>225</v>
      </c>
    </row>
    <row r="10">
      <c r="A10" s="5" t="str">
        <v>USE-09</v>
      </c>
      <c r="B10" s="5" t="str">
        <v>ACC-03</v>
      </c>
      <c r="C10" s="8" t="n">
        <v>46236</v>
      </c>
      <c r="D10" s="6" t="n">
        <v>4</v>
      </c>
      <c r="E10" s="6" t="n">
        <v>240</v>
      </c>
    </row>
    <row r="11">
      <c r="A11" s="5" t="str">
        <v>USE-10</v>
      </c>
      <c r="B11" s="5" t="str">
        <v>ACC-04</v>
      </c>
      <c r="C11" s="8" t="n">
        <v>46236</v>
      </c>
      <c r="D11" s="6" t="n">
        <v>5</v>
      </c>
      <c r="E11" s="6" t="n">
        <v>255</v>
      </c>
    </row>
    <row r="12">
      <c r="A12" s="5" t="str">
        <v>USE-11</v>
      </c>
      <c r="B12" s="5" t="str">
        <v>ACC-05</v>
      </c>
      <c r="C12" s="8" t="n">
        <v>46236</v>
      </c>
      <c r="D12" s="6" t="n">
        <v>6</v>
      </c>
      <c r="E12" s="6" t="n">
        <v>270</v>
      </c>
    </row>
    <row r="13">
      <c r="A13" s="5" t="str">
        <v>USE-12</v>
      </c>
      <c r="B13" s="5" t="str">
        <v>ACC-06</v>
      </c>
      <c r="C13" s="8" t="n">
        <v>46236</v>
      </c>
      <c r="D13" s="6" t="n">
        <v>7</v>
      </c>
      <c r="E13" s="6" t="n">
        <v>285</v>
      </c>
    </row>
    <row r="14">
      <c r="A14" s="5" t="str">
        <v>USE-13</v>
      </c>
      <c r="B14" s="5" t="str">
        <v>ACC-01</v>
      </c>
      <c r="C14" s="8" t="n">
        <v>46237</v>
      </c>
      <c r="D14" s="6" t="n">
        <v>8</v>
      </c>
      <c r="E14" s="6" t="n">
        <v>300</v>
      </c>
    </row>
    <row r="15">
      <c r="A15" s="5" t="str">
        <v>USE-14</v>
      </c>
      <c r="B15" s="5" t="str">
        <v>ACC-02</v>
      </c>
      <c r="C15" s="8" t="n">
        <v>46237</v>
      </c>
      <c r="D15" s="6" t="n">
        <v>9</v>
      </c>
      <c r="E15" s="6" t="n">
        <v>315</v>
      </c>
    </row>
    <row r="16">
      <c r="A16" s="5" t="str">
        <v>USE-15</v>
      </c>
      <c r="B16" s="5" t="str">
        <v>ACC-03</v>
      </c>
      <c r="C16" s="8" t="n">
        <v>46237</v>
      </c>
      <c r="D16" s="6" t="n">
        <v>3</v>
      </c>
      <c r="E16" s="6" t="n">
        <v>330</v>
      </c>
    </row>
    <row r="17">
      <c r="A17" s="5" t="str">
        <v>USE-16</v>
      </c>
      <c r="B17" s="5" t="str">
        <v>ACC-04</v>
      </c>
      <c r="C17" s="8" t="n">
        <v>46237</v>
      </c>
      <c r="D17" s="6" t="n">
        <v>4</v>
      </c>
      <c r="E17" s="6" t="n">
        <v>345</v>
      </c>
    </row>
    <row r="18">
      <c r="A18" s="5" t="str">
        <v>USE-17</v>
      </c>
      <c r="B18" s="5" t="str">
        <v>ACC-05</v>
      </c>
      <c r="C18" s="8" t="n">
        <v>46237</v>
      </c>
      <c r="D18" s="6" t="n">
        <v>5</v>
      </c>
      <c r="E18" s="6" t="n">
        <v>360</v>
      </c>
    </row>
    <row r="19">
      <c r="A19" s="5" t="str">
        <v>USE-18</v>
      </c>
      <c r="B19" s="5" t="str">
        <v>ACC-06</v>
      </c>
      <c r="C19" s="8" t="n">
        <v>46237</v>
      </c>
      <c r="D19" s="6" t="n">
        <v>6</v>
      </c>
      <c r="E19" s="6" t="n">
        <v>375</v>
      </c>
    </row>
  </sheetData>
  <pageMargins left="0.7" right="0.7" top="0.75" bottom="0.75" header="0.3" footer="0.3"/>
  <tableParts count="1">
    <tablePart xmlns:r="http://schemas.openxmlformats.org/officeDocument/2006/relationships" r:id="Ref2367d8f6ed4657"/>
  </tableParts>
</worksheet>
</file>

<file path=xl/worksheets/sheet5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  <col min="6" max="6" width="16" hidden="0" customWidth="1"/>
    <col min="7" max="7" width="23" hidden="0" customWidth="1"/>
    <col min="8" max="8" width="19" hidden="0" customWidth="1"/>
  </cols>
  <sheetData>
    <row r="1" ht="36" customHeight="1">
      <c r="A1" s="4" t="str">
        <v>ticket_id</v>
      </c>
      <c r="B1" s="4" t="str">
        <v>account_id</v>
      </c>
      <c r="C1" s="4" t="str">
        <v>opened_date</v>
      </c>
      <c r="D1" s="4" t="str">
        <v>category</v>
      </c>
      <c r="E1" s="4" t="str">
        <v>status</v>
      </c>
      <c r="F1" s="4" t="str">
        <v>priority</v>
      </c>
      <c r="G1" s="4" t="str">
        <v>first_response_hours</v>
      </c>
      <c r="H1" s="4" t="str">
        <v>resolution_hours</v>
      </c>
    </row>
    <row r="2">
      <c r="A2" s="5" t="str">
        <v>TICKET-01</v>
      </c>
      <c r="B2" s="5" t="str">
        <v>ACC-01</v>
      </c>
      <c r="C2" s="8" t="n">
        <v>46235</v>
      </c>
      <c r="D2" s="5" t="str">
        <v>Account access</v>
      </c>
      <c r="E2" s="5" t="str">
        <v>resolved</v>
      </c>
      <c r="F2" s="5" t="str">
        <v>normal</v>
      </c>
      <c r="G2" s="6" t="n">
        <v>2</v>
      </c>
      <c r="H2" s="6" t="n">
        <v>8</v>
      </c>
    </row>
    <row r="3">
      <c r="A3" s="5" t="str">
        <v>TICKET-02</v>
      </c>
      <c r="B3" s="5" t="str">
        <v>ACC-02</v>
      </c>
      <c r="C3" s="8" t="n">
        <v>46236</v>
      </c>
      <c r="D3" s="5" t="str">
        <v>Export help</v>
      </c>
      <c r="E3" s="5" t="str">
        <v>resolved</v>
      </c>
      <c r="F3" s="5" t="str">
        <v>high</v>
      </c>
      <c r="G3" s="6" t="n">
        <v>3</v>
      </c>
      <c r="H3" s="6" t="n">
        <v>9</v>
      </c>
    </row>
    <row r="4">
      <c r="A4" s="5" t="str">
        <v>TICKET-03</v>
      </c>
      <c r="B4" s="5" t="str">
        <v>ACC-03</v>
      </c>
      <c r="C4" s="8" t="n">
        <v>46237</v>
      </c>
      <c r="D4" s="5" t="str">
        <v>Billing question</v>
      </c>
      <c r="E4" s="5" t="str">
        <v>resolved</v>
      </c>
      <c r="F4" s="5" t="str">
        <v>normal</v>
      </c>
      <c r="G4" s="6" t="n">
        <v>4</v>
      </c>
      <c r="H4" s="6" t="n">
        <v>10</v>
      </c>
    </row>
    <row r="5">
      <c r="A5" s="5" t="str">
        <v>TICKET-04</v>
      </c>
      <c r="B5" s="5" t="str">
        <v>ACC-04</v>
      </c>
      <c r="C5" s="8" t="n">
        <v>46238</v>
      </c>
      <c r="D5" s="5" t="str">
        <v>Account access</v>
      </c>
      <c r="E5" s="5" t="str">
        <v>resolved</v>
      </c>
      <c r="F5" s="5" t="str">
        <v>high</v>
      </c>
      <c r="G5" s="6" t="n">
        <v>5</v>
      </c>
      <c r="H5" s="6" t="n">
        <v>11</v>
      </c>
    </row>
    <row r="6">
      <c r="A6" s="5" t="str">
        <v>TICKET-05</v>
      </c>
      <c r="B6" s="5" t="str">
        <v>ACC-05</v>
      </c>
      <c r="C6" s="8" t="n">
        <v>46239</v>
      </c>
      <c r="D6" s="5" t="str">
        <v>Export help</v>
      </c>
      <c r="E6" s="5" t="str">
        <v>resolved</v>
      </c>
      <c r="F6" s="5" t="str">
        <v>normal</v>
      </c>
      <c r="G6" s="6" t="n">
        <v>2</v>
      </c>
      <c r="H6" s="6" t="n">
        <v>12</v>
      </c>
    </row>
    <row r="7">
      <c r="A7" s="5" t="str">
        <v>TICKET-06</v>
      </c>
      <c r="B7" s="5" t="str">
        <v>ACC-06</v>
      </c>
      <c r="C7" s="8" t="n">
        <v>46240</v>
      </c>
      <c r="D7" s="5" t="str">
        <v>Billing question</v>
      </c>
      <c r="E7" s="5" t="str">
        <v>resolved</v>
      </c>
      <c r="F7" s="5" t="str">
        <v>high</v>
      </c>
      <c r="G7" s="6" t="n">
        <v>3</v>
      </c>
      <c r="H7" s="6" t="n">
        <v>13</v>
      </c>
    </row>
    <row r="8">
      <c r="A8" s="5" t="str">
        <v>TICKET-07</v>
      </c>
      <c r="B8" s="5" t="str">
        <v>ACC-01</v>
      </c>
      <c r="C8" s="8" t="n">
        <v>46241</v>
      </c>
      <c r="D8" s="5" t="str">
        <v>Account access</v>
      </c>
      <c r="E8" s="5" t="str">
        <v>resolved</v>
      </c>
      <c r="F8" s="5" t="str">
        <v>normal</v>
      </c>
      <c r="G8" s="6" t="n">
        <v>4</v>
      </c>
      <c r="H8" s="6" t="n">
        <v>14</v>
      </c>
    </row>
    <row r="9">
      <c r="A9" s="5" t="str">
        <v>TICKET-08</v>
      </c>
      <c r="B9" s="5" t="str">
        <v>ACC-02</v>
      </c>
      <c r="C9" s="8" t="n">
        <v>46242</v>
      </c>
      <c r="D9" s="5" t="str">
        <v>Export help</v>
      </c>
      <c r="E9" s="5" t="str">
        <v>resolved</v>
      </c>
      <c r="F9" s="5" t="str">
        <v>high</v>
      </c>
      <c r="G9" s="6" t="n">
        <v>5</v>
      </c>
      <c r="H9" s="6" t="n">
        <v>15</v>
      </c>
    </row>
    <row r="10">
      <c r="A10" s="5" t="str">
        <v>TICKET-09</v>
      </c>
      <c r="B10" s="5" t="str">
        <v>ACC-03</v>
      </c>
      <c r="C10" s="8" t="n">
        <v>46243</v>
      </c>
      <c r="D10" s="5" t="str">
        <v>Billing question</v>
      </c>
      <c r="E10" s="5" t="str">
        <v>open</v>
      </c>
      <c r="F10" s="5" t="str">
        <v>normal</v>
      </c>
      <c r="G10" s="6" t="n">
        <v>2</v>
      </c>
      <c r="H10" s="6" t="n">
        <v>0</v>
      </c>
    </row>
    <row r="11">
      <c r="A11" s="5" t="str">
        <v>TICKET-10</v>
      </c>
      <c r="B11" s="5" t="str">
        <v>ACC-04</v>
      </c>
      <c r="C11" s="8" t="n">
        <v>46244</v>
      </c>
      <c r="D11" s="5" t="str">
        <v>Account access</v>
      </c>
      <c r="E11" s="5" t="str">
        <v>open</v>
      </c>
      <c r="F11" s="5" t="str">
        <v>high</v>
      </c>
      <c r="G11" s="6" t="n">
        <v>3</v>
      </c>
      <c r="H11" s="6" t="n">
        <v>0</v>
      </c>
    </row>
    <row r="12">
      <c r="A12" s="5" t="str">
        <v>TICKET-11</v>
      </c>
      <c r="B12" s="5" t="str">
        <v>ACC-05</v>
      </c>
      <c r="C12" s="8" t="n">
        <v>46245</v>
      </c>
      <c r="D12" s="5" t="str">
        <v>Export help</v>
      </c>
      <c r="E12" s="5" t="str">
        <v>open</v>
      </c>
      <c r="F12" s="5" t="str">
        <v>normal</v>
      </c>
      <c r="G12" s="6" t="n">
        <v>4</v>
      </c>
      <c r="H12" s="6" t="n">
        <v>0</v>
      </c>
    </row>
    <row r="13">
      <c r="A13" s="5" t="str">
        <v>TICKET-12</v>
      </c>
      <c r="B13" s="5" t="str">
        <v>ACC-06</v>
      </c>
      <c r="C13" s="8" t="n">
        <v>46246</v>
      </c>
      <c r="D13" s="5" t="str">
        <v>Billing question</v>
      </c>
      <c r="E13" s="5" t="str">
        <v>open</v>
      </c>
      <c r="F13" s="5" t="str">
        <v>high</v>
      </c>
      <c r="G13" s="6" t="n">
        <v>5</v>
      </c>
      <c r="H13" s="6" t="n">
        <v>0</v>
      </c>
    </row>
  </sheetData>
  <pageMargins left="0.7" right="0.7" top="0.75" bottom="0.75" header="0.3" footer="0.3"/>
  <tableParts count="1">
    <tablePart xmlns:r="http://schemas.openxmlformats.org/officeDocument/2006/relationships" r:id="R4af1855e013d4afe"/>
  </tableParts>
</worksheet>
</file>

<file path=xl/worksheets/sheet6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16" hidden="0" customWidth="1"/>
  </cols>
  <sheetData>
    <row r="1" ht="36" customHeight="1">
      <c r="A1" s="4" t="str">
        <v>event_id</v>
      </c>
      <c r="B1" s="4" t="str">
        <v>ticket_id</v>
      </c>
      <c r="C1" s="4" t="str">
        <v>sequence</v>
      </c>
      <c r="D1" s="4" t="str">
        <v>event</v>
      </c>
      <c r="E1" s="4" t="str">
        <v>text</v>
      </c>
    </row>
    <row r="2">
      <c r="A2" s="5" t="str">
        <v>TK-EVT-01</v>
      </c>
      <c r="B2" s="5" t="str">
        <v>TICKET-01</v>
      </c>
      <c r="C2" s="6" t="n">
        <v>1</v>
      </c>
      <c r="D2" s="5" t="str">
        <v>opened</v>
      </c>
      <c r="E2" s="5" t="str">
        <v>Fictional service event for response-time testing</v>
      </c>
    </row>
    <row r="3">
      <c r="A3" s="5" t="str">
        <v>TK-EVT-02</v>
      </c>
      <c r="B3" s="5" t="str">
        <v>TICKET-01</v>
      </c>
      <c r="C3" s="6" t="n">
        <v>2</v>
      </c>
      <c r="D3" s="5" t="str">
        <v>agent-response</v>
      </c>
      <c r="E3" s="5" t="str">
        <v>Fictional service event for response-time testing</v>
      </c>
    </row>
    <row r="4">
      <c r="A4" s="5" t="str">
        <v>TK-EVT-03</v>
      </c>
      <c r="B4" s="5" t="str">
        <v>TICKET-02</v>
      </c>
      <c r="C4" s="6" t="n">
        <v>1</v>
      </c>
      <c r="D4" s="5" t="str">
        <v>opened</v>
      </c>
      <c r="E4" s="5" t="str">
        <v>Fictional service event for response-time testing</v>
      </c>
    </row>
    <row r="5">
      <c r="A5" s="5" t="str">
        <v>TK-EVT-04</v>
      </c>
      <c r="B5" s="5" t="str">
        <v>TICKET-02</v>
      </c>
      <c r="C5" s="6" t="n">
        <v>2</v>
      </c>
      <c r="D5" s="5" t="str">
        <v>agent-response</v>
      </c>
      <c r="E5" s="5" t="str">
        <v>Fictional service event for response-time testing</v>
      </c>
    </row>
    <row r="6">
      <c r="A6" s="5" t="str">
        <v>TK-EVT-05</v>
      </c>
      <c r="B6" s="5" t="str">
        <v>TICKET-03</v>
      </c>
      <c r="C6" s="6" t="n">
        <v>1</v>
      </c>
      <c r="D6" s="5" t="str">
        <v>opened</v>
      </c>
      <c r="E6" s="5" t="str">
        <v>Fictional service event for response-time testing</v>
      </c>
    </row>
    <row r="7">
      <c r="A7" s="5" t="str">
        <v>TK-EVT-06</v>
      </c>
      <c r="B7" s="5" t="str">
        <v>TICKET-03</v>
      </c>
      <c r="C7" s="6" t="n">
        <v>2</v>
      </c>
      <c r="D7" s="5" t="str">
        <v>agent-response</v>
      </c>
      <c r="E7" s="5" t="str">
        <v>Fictional service event for response-time testing</v>
      </c>
    </row>
    <row r="8">
      <c r="A8" s="5" t="str">
        <v>TK-EVT-07</v>
      </c>
      <c r="B8" s="5" t="str">
        <v>TICKET-04</v>
      </c>
      <c r="C8" s="6" t="n">
        <v>1</v>
      </c>
      <c r="D8" s="5" t="str">
        <v>opened</v>
      </c>
      <c r="E8" s="5" t="str">
        <v>Fictional service event for response-time testing</v>
      </c>
    </row>
    <row r="9">
      <c r="A9" s="5" t="str">
        <v>TK-EVT-08</v>
      </c>
      <c r="B9" s="5" t="str">
        <v>TICKET-04</v>
      </c>
      <c r="C9" s="6" t="n">
        <v>2</v>
      </c>
      <c r="D9" s="5" t="str">
        <v>agent-response</v>
      </c>
      <c r="E9" s="5" t="str">
        <v>Fictional service event for response-time testing</v>
      </c>
    </row>
    <row r="10">
      <c r="A10" s="5" t="str">
        <v>TK-EVT-09</v>
      </c>
      <c r="B10" s="5" t="str">
        <v>TICKET-05</v>
      </c>
      <c r="C10" s="6" t="n">
        <v>1</v>
      </c>
      <c r="D10" s="5" t="str">
        <v>opened</v>
      </c>
      <c r="E10" s="5" t="str">
        <v>Fictional service event for response-time testing</v>
      </c>
    </row>
    <row r="11">
      <c r="A11" s="5" t="str">
        <v>TK-EVT-10</v>
      </c>
      <c r="B11" s="5" t="str">
        <v>TICKET-05</v>
      </c>
      <c r="C11" s="6" t="n">
        <v>2</v>
      </c>
      <c r="D11" s="5" t="str">
        <v>agent-response</v>
      </c>
      <c r="E11" s="5" t="str">
        <v>Fictional service event for response-time testing</v>
      </c>
    </row>
    <row r="12">
      <c r="A12" s="5" t="str">
        <v>TK-EVT-11</v>
      </c>
      <c r="B12" s="5" t="str">
        <v>TICKET-06</v>
      </c>
      <c r="C12" s="6" t="n">
        <v>1</v>
      </c>
      <c r="D12" s="5" t="str">
        <v>opened</v>
      </c>
      <c r="E12" s="5" t="str">
        <v>Fictional service event for response-time testing</v>
      </c>
    </row>
    <row r="13">
      <c r="A13" s="5" t="str">
        <v>TK-EVT-12</v>
      </c>
      <c r="B13" s="5" t="str">
        <v>TICKET-06</v>
      </c>
      <c r="C13" s="6" t="n">
        <v>2</v>
      </c>
      <c r="D13" s="5" t="str">
        <v>agent-response</v>
      </c>
      <c r="E13" s="5" t="str">
        <v>Fictional service event for response-time testing</v>
      </c>
    </row>
    <row r="14">
      <c r="A14" s="5" t="str">
        <v>TK-EVT-13</v>
      </c>
      <c r="B14" s="5" t="str">
        <v>TICKET-07</v>
      </c>
      <c r="C14" s="6" t="n">
        <v>1</v>
      </c>
      <c r="D14" s="5" t="str">
        <v>opened</v>
      </c>
      <c r="E14" s="5" t="str">
        <v>Fictional service event for response-time testing</v>
      </c>
    </row>
    <row r="15">
      <c r="A15" s="5" t="str">
        <v>TK-EVT-14</v>
      </c>
      <c r="B15" s="5" t="str">
        <v>TICKET-07</v>
      </c>
      <c r="C15" s="6" t="n">
        <v>2</v>
      </c>
      <c r="D15" s="5" t="str">
        <v>agent-response</v>
      </c>
      <c r="E15" s="5" t="str">
        <v>Fictional service event for response-time testing</v>
      </c>
    </row>
    <row r="16">
      <c r="A16" s="5" t="str">
        <v>TK-EVT-15</v>
      </c>
      <c r="B16" s="5" t="str">
        <v>TICKET-08</v>
      </c>
      <c r="C16" s="6" t="n">
        <v>1</v>
      </c>
      <c r="D16" s="5" t="str">
        <v>opened</v>
      </c>
      <c r="E16" s="5" t="str">
        <v>Fictional service event for response-time testing</v>
      </c>
    </row>
    <row r="17">
      <c r="A17" s="5" t="str">
        <v>TK-EVT-16</v>
      </c>
      <c r="B17" s="5" t="str">
        <v>TICKET-08</v>
      </c>
      <c r="C17" s="6" t="n">
        <v>2</v>
      </c>
      <c r="D17" s="5" t="str">
        <v>agent-response</v>
      </c>
      <c r="E17" s="5" t="str">
        <v>Fictional service event for response-time testing</v>
      </c>
    </row>
    <row r="18">
      <c r="A18" s="5" t="str">
        <v>TK-EVT-17</v>
      </c>
      <c r="B18" s="5" t="str">
        <v>TICKET-09</v>
      </c>
      <c r="C18" s="6" t="n">
        <v>1</v>
      </c>
      <c r="D18" s="5" t="str">
        <v>opened</v>
      </c>
      <c r="E18" s="5" t="str">
        <v>Fictional service event for response-time testing</v>
      </c>
    </row>
    <row r="19">
      <c r="A19" s="5" t="str">
        <v>TK-EVT-18</v>
      </c>
      <c r="B19" s="5" t="str">
        <v>TICKET-09</v>
      </c>
      <c r="C19" s="6" t="n">
        <v>2</v>
      </c>
      <c r="D19" s="5" t="str">
        <v>agent-response</v>
      </c>
      <c r="E19" s="5" t="str">
        <v>Fictional service event for response-time testing</v>
      </c>
    </row>
    <row r="20">
      <c r="A20" s="5" t="str">
        <v>TK-EVT-19</v>
      </c>
      <c r="B20" s="5" t="str">
        <v>TICKET-10</v>
      </c>
      <c r="C20" s="6" t="n">
        <v>1</v>
      </c>
      <c r="D20" s="5" t="str">
        <v>opened</v>
      </c>
      <c r="E20" s="5" t="str">
        <v>Fictional service event for response-time testing</v>
      </c>
    </row>
    <row r="21">
      <c r="A21" s="5" t="str">
        <v>TK-EVT-20</v>
      </c>
      <c r="B21" s="5" t="str">
        <v>TICKET-10</v>
      </c>
      <c r="C21" s="6" t="n">
        <v>2</v>
      </c>
      <c r="D21" s="5" t="str">
        <v>agent-response</v>
      </c>
      <c r="E21" s="5" t="str">
        <v>Fictional service event for response-time testing</v>
      </c>
    </row>
    <row r="22">
      <c r="A22" s="5" t="str">
        <v>TK-EVT-21</v>
      </c>
      <c r="B22" s="5" t="str">
        <v>TICKET-11</v>
      </c>
      <c r="C22" s="6" t="n">
        <v>1</v>
      </c>
      <c r="D22" s="5" t="str">
        <v>opened</v>
      </c>
      <c r="E22" s="5" t="str">
        <v>Fictional service event for response-time testing</v>
      </c>
    </row>
    <row r="23">
      <c r="A23" s="5" t="str">
        <v>TK-EVT-22</v>
      </c>
      <c r="B23" s="5" t="str">
        <v>TICKET-11</v>
      </c>
      <c r="C23" s="6" t="n">
        <v>2</v>
      </c>
      <c r="D23" s="5" t="str">
        <v>agent-response</v>
      </c>
      <c r="E23" s="5" t="str">
        <v>Fictional service event for response-time testing</v>
      </c>
    </row>
    <row r="24">
      <c r="A24" s="5" t="str">
        <v>TK-EVT-23</v>
      </c>
      <c r="B24" s="5" t="str">
        <v>TICKET-12</v>
      </c>
      <c r="C24" s="6" t="n">
        <v>1</v>
      </c>
      <c r="D24" s="5" t="str">
        <v>opened</v>
      </c>
      <c r="E24" s="5" t="str">
        <v>Fictional service event for response-time testing</v>
      </c>
    </row>
    <row r="25">
      <c r="A25" s="5" t="str">
        <v>TK-EVT-24</v>
      </c>
      <c r="B25" s="5" t="str">
        <v>TICKET-12</v>
      </c>
      <c r="C25" s="6" t="n">
        <v>2</v>
      </c>
      <c r="D25" s="5" t="str">
        <v>agent-response</v>
      </c>
      <c r="E25" s="5" t="str">
        <v>Fictional service event for response-time testing</v>
      </c>
    </row>
  </sheetData>
  <pageMargins left="0.7" right="0.7" top="0.75" bottom="0.75" header="0.3" footer="0.3"/>
  <tableParts count="1">
    <tablePart xmlns:r="http://schemas.openxmlformats.org/officeDocument/2006/relationships" r:id="R1845feaa3cab4707"/>
  </tableParts>
</worksheet>
</file>

<file path=xl/worksheets/sheet7.xml><?xml version="1.0" encoding="utf-8"?>
<worksheet xmlns="http://schemas.openxmlformats.org/spreadsheetml/2006/main">
  <sheetViews>
    <sheetView showGridLines="0" workbookViewId="0">
      <pane ySplit="1" topLeftCell="A2" activePane="bottomLeft" state="frozen"/>
    </sheetView>
  </sheetViews>
  <sheetFormatPr defaultRowHeight="15"/>
  <cols>
    <col min="1" max="1" width="16" hidden="0" customWidth="1"/>
    <col min="2" max="2" width="16" hidden="0" customWidth="1"/>
    <col min="3" max="3" width="16" hidden="0" customWidth="1"/>
    <col min="4" max="4" width="16" hidden="0" customWidth="1"/>
    <col min="5" max="5" width="21" hidden="0" customWidth="1"/>
  </cols>
  <sheetData>
    <row r="1" ht="36" customHeight="1">
      <c r="A1" s="4" t="str">
        <v>report_id</v>
      </c>
      <c r="B1" s="4" t="str">
        <v>category</v>
      </c>
      <c r="C1" s="4" t="str">
        <v>opened</v>
      </c>
      <c r="D1" s="4" t="str">
        <v>resolved</v>
      </c>
      <c r="E1" s="4" t="str">
        <v>response_hours_sum</v>
      </c>
    </row>
    <row r="2">
      <c r="A2" s="5" t="str">
        <v>RPT-1</v>
      </c>
      <c r="B2" s="5" t="str">
        <v>Account access</v>
      </c>
      <c r="C2" s="6" t="n">
        <v>4</v>
      </c>
      <c r="D2" s="6" t="n">
        <v>3</v>
      </c>
      <c r="E2" s="6" t="n">
        <v>14</v>
      </c>
    </row>
    <row r="3">
      <c r="A3" s="5" t="str">
        <v>RPT-2</v>
      </c>
      <c r="B3" s="5" t="str">
        <v>Export help</v>
      </c>
      <c r="C3" s="6" t="n">
        <v>4</v>
      </c>
      <c r="D3" s="6" t="n">
        <v>3</v>
      </c>
      <c r="E3" s="6" t="n">
        <v>14</v>
      </c>
    </row>
    <row r="4">
      <c r="A4" s="5" t="str">
        <v>RPT-3</v>
      </c>
      <c r="B4" s="5" t="str">
        <v>Billing question</v>
      </c>
      <c r="C4" s="6" t="n">
        <v>4</v>
      </c>
      <c r="D4" s="6" t="n">
        <v>2</v>
      </c>
      <c r="E4" s="6" t="n">
        <v>14</v>
      </c>
    </row>
  </sheetData>
  <pageMargins left="0.7" right="0.7" top="0.75" bottom="0.75" header="0.3" footer="0.3"/>
  <tableParts count="1">
    <tablePart xmlns:r="http://schemas.openxmlformats.org/officeDocument/2006/relationships" r:id="R6f2a03a5550a4150"/>
  </tableParts>
</worksheet>
</file>

<file path=xl/worksheets/sheet8.xml><?xml version="1.0" encoding="utf-8"?>
<worksheet xmlns="http://schemas.openxmlformats.org/spreadsheetml/2006/main">
  <sheetViews>
    <sheetView showGridLines="0" workbookViewId="0"/>
  </sheetViews>
  <sheetFormatPr defaultRowHeight="15"/>
  <cols>
    <col min="1" max="1" width="110" hidden="0" customWidth="1"/>
  </cols>
  <sheetData>
    <row r="1" ht="55" customHeight="1">
      <c r="A1" s="15" t="str">
        <v>Subscription accounts with status-aware recurring revenue, linked invoices and payments, and product usage.</v>
      </c>
    </row>
    <row r="2" ht="55" customHeight="1">
      <c r="A2" s="15" t="str">
        <v>MRR is the sum of active monthly plan rates at the snapshot date; cash receipts are reported separately.</v>
      </c>
    </row>
    <row r="3" ht="55" customHeight="1">
      <c r="A3" s="15" t="str">
        <v>Blue source values are editable. Green calculated cells and summary/chart formulas update from the included rows. Adding rows requires extending formulas and chart source ranges.</v>
      </c>
    </row>
    <row r="4" ht="55" customHeight="1">
      <c r="A4" s="15" t="str">
        <v>All records are fictional. Separate files and import profiles state supported upload operations.</v>
      </c>
    </row>
  </sheetData>
  <pageMargins left="0.7" right="0.7" top="0.75" bottom="0.75" header="0.3" footer="0.3"/>
</worksheet>
</file>