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656980d7c294df2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0b2e0600c674485d"/>
    <sheet xmlns:r="http://schemas.openxmlformats.org/officeDocument/2006/relationships" name="employees" sheetId="2" r:id="R886d8b9411734750"/>
    <sheet xmlns:r="http://schemas.openxmlformats.org/officeDocument/2006/relationships" name="shifts" sheetId="3" r:id="R6ccb810ac56e48b3"/>
    <sheet xmlns:r="http://schemas.openxmlformats.org/officeDocument/2006/relationships" name="leave_requests" sheetId="4" r:id="R55e2ac41c8684f6e"/>
    <sheet xmlns:r="http://schemas.openxmlformats.org/officeDocument/2006/relationships" name="service_slots" sheetId="5" r:id="R72429dc6fd204103"/>
    <sheet xmlns:r="http://schemas.openxmlformats.org/officeDocument/2006/relationships" name="service_bookings" sheetId="6" r:id="Rcdd1ba1d3a4b440f"/>
    <sheet xmlns:r="http://schemas.openxmlformats.org/officeDocument/2006/relationships" name="Read me" sheetId="7" r:id="Rc197bcaf14114b3b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yyyy-mm-dd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9">
    <xf numFmtId="0" fontId="0" fillId="0" borderId="0" xfId="0"/>
    <xf numFmtId="0" fontId="0" fillId="0" borderId="0" xfId="0">
      <extLst>
        <ext uri="{C7286773-470A-42A8-94C5-96B5CB345126}">
          <xfpb:xfComplement xmlns:xfpb="http://schemas.microsoft.com/office/spreadsheetml/2022/featurepropertybag" i="0"/>
        </ext>
      </extLst>
    </xf>
    <xf numFmtId="0" fontId="1" fillId="0" borderId="0" xfId="0" applyNumberFormat="1" applyFont="1" applyFill="1" applyBorder="1"/>
    <xf numFmtId="0" fontId="1" fillId="0" borderId="0" xfId="0" applyNumberFormat="1" applyFont="1" applyFill="1" applyBorder="1">
      <extLst>
        <ext uri="{C7286773-470A-42A8-94C5-96B5CB345126}">
          <xfpb:xfComplement xmlns:xfpb="http://schemas.microsoft.com/office/spreadsheetml/2022/featurepropertybag" i="0"/>
        </ext>
      </extLst>
    </xf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0" fontId="3" fillId="0" borderId="0" xfId="0" applyNumberFormat="1" applyFont="1" applyFill="1" applyBorder="1">
      <extLst>
        <ext uri="{C7286773-470A-42A8-94C5-96B5CB345126}">
          <xfpb:xfComplement xmlns:xfpb="http://schemas.microsoft.com/office/spreadsheetml/2022/featurepropertybag" i="0"/>
        </ext>
      </extLst>
    </xf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a09554b1fcd045c9" /><Relationship Type="http://schemas.openxmlformats.org/officeDocument/2006/relationships/theme" Target="theme/theme1.xml" Id="Rb3d24e3ccd474fbf" /><Relationship Type="http://schemas.microsoft.com/office/2022/11/relationships/FeaturePropertyBag" Target="featurePropertyBag/featurePropertyBag.xml" Id="Rbd052ad13e954a27" /><Relationship Type="http://schemas.openxmlformats.org/officeDocument/2006/relationships/sharedStrings" Target="sharedStrings.xml" Id="R762f261ce1dc4f4f" /><Relationship Type="http://schemas.openxmlformats.org/officeDocument/2006/relationships/worksheet" Target="worksheets/sheet1.xml" Id="R0b2e0600c674485d" /><Relationship Type="http://schemas.openxmlformats.org/officeDocument/2006/relationships/worksheet" Target="worksheets/sheet2.xml" Id="R886d8b9411734750" /><Relationship Type="http://schemas.openxmlformats.org/officeDocument/2006/relationships/worksheet" Target="worksheets/sheet3.xml" Id="R6ccb810ac56e48b3" /><Relationship Type="http://schemas.openxmlformats.org/officeDocument/2006/relationships/worksheet" Target="worksheets/sheet4.xml" Id="R55e2ac41c8684f6e" /><Relationship Type="http://schemas.openxmlformats.org/officeDocument/2006/relationships/worksheet" Target="worksheets/sheet5.xml" Id="R72429dc6fd204103" /><Relationship Type="http://schemas.openxmlformats.org/officeDocument/2006/relationships/worksheet" Target="worksheets/sheet6.xml" Id="Rcdd1ba1d3a4b440f" /><Relationship Type="http://schemas.openxmlformats.org/officeDocument/2006/relationships/worksheet" Target="worksheets/sheet7.xml" Id="Rc197bcaf14114b3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46725e6a79ea4a3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Base pay by employee (USD)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'Summary'!$A$14:$A$21</c:f>
              <c:strCache>
                <c:ptCount val="0"/>
              </c:strCache>
            </c:strRef>
          </c:cat>
          <c:val>
            <c:numRef>
              <c:f>'Summary'!$B$14:$B$21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6725e6a79ea4a30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peopleoperationsemployees" displayName="Tpeopleoperationsemployees" ref="A1:E9" headerRowCount="1" totalsRowCount="0" totalsRowShown="0">
  <tableColumns count="5">
    <tableColumn id="1" name="employee_id"/>
    <tableColumn id="2" name="name"/>
    <tableColumn id="3" name="department"/>
    <tableColumn id="4" name="hourly_rate"/>
    <tableColumn id="5" name="ac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peopleoperationsshifts" displayName="Tpeopleoperationsshifts" ref="A1:F49" headerRowCount="1" totalsRowCount="0" totalsRowShown="0">
  <tableColumns count="6">
    <tableColumn id="1" name="shift_id"/>
    <tableColumn id="2" name="employee_id"/>
    <tableColumn id="3" name="date"/>
    <tableColumn id="4" name="paid_hours"/>
    <tableColumn id="5" name="hourly_rate"/>
    <tableColumn id="6" name="base_pa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peopleoperationsleaverequests" displayName="Tpeopleoperationsleaverequests" ref="A1:E5" headerRowCount="1" totalsRowCount="0" totalsRowShown="0">
  <tableColumns count="5">
    <tableColumn id="1" name="request_id"/>
    <tableColumn id="2" name="employee_id"/>
    <tableColumn id="3" name="date"/>
    <tableColumn id="4" name="hours"/>
    <tableColumn id="5" name="statu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peopleoperationsserviceslots" displayName="Tpeopleoperationsserviceslots" ref="A1:E25" headerRowCount="1" totalsRowCount="0" totalsRowShown="0">
  <tableColumns count="5">
    <tableColumn id="1" name="slot_id"/>
    <tableColumn id="2" name="employee_id"/>
    <tableColumn id="3" name="date"/>
    <tableColumn id="4" name="start_time"/>
    <tableColumn id="5" name="capac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peopleoperationsservicebookings" displayName="Tpeopleoperationsservicebookings" ref="A1:E19" headerRowCount="1" totalsRowCount="0" totalsRowShown="0">
  <tableColumns count="5">
    <tableColumn id="1" name="booking_id"/>
    <tableColumn id="2" name="slot_id"/>
    <tableColumn id="3" name="customer"/>
    <tableColumn id="4" name="status"/>
    <tableColumn id="5" name="occupi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2b48cbdde684ad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0b1481a3a5be49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3427fe83a62143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5e854b28c28047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26cb8fa7485b4b9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afd14343317e4572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3" t="str">
        <v>Cobalt Operations Team</v>
      </c>
      <c r="B1" s="13"/>
      <c r="C1" s="13"/>
      <c r="D1" s="13"/>
      <c r="E1" s="13"/>
      <c r="F1" s="13"/>
    </row>
    <row r="2" ht="22" customHeight="1">
      <c r="A2" s="13"/>
      <c r="B2" s="13"/>
      <c r="C2" s="13"/>
      <c r="D2" s="13"/>
      <c r="E2" s="13"/>
      <c r="F2" s="13"/>
    </row>
    <row r="3">
      <c r="A3" s="12" t="str">
        <v>Fictional operating sample. 2026-09-08. Editable source tables.</v>
      </c>
      <c r="B3" s="12"/>
      <c r="C3" s="12"/>
      <c r="D3" s="12"/>
      <c r="E3" s="12"/>
      <c r="F3" s="12"/>
    </row>
    <row r="4">
      <c r="A4" s="12"/>
      <c r="B4" s="12"/>
      <c r="C4" s="12"/>
      <c r="D4" s="12"/>
      <c r="E4" s="12"/>
      <c r="F4" s="12"/>
    </row>
    <row r="5">
      <c r="A5" s="15" t="str">
        <v>Metric</v>
      </c>
      <c r="B5" s="15" t="str">
        <v>Value</v>
      </c>
      <c r="C5" s="15" t="str">
        <v>Unit</v>
      </c>
      <c r="D5" s="12"/>
      <c r="E5" s="12"/>
      <c r="F5" s="12"/>
    </row>
    <row r="6">
      <c r="A6" s="12" t="str">
        <v>Paid hours</v>
      </c>
      <c r="B6" s="16" t="n">
        <f>SUM('shifts'!D2:D49)</f>
        <v>336</v>
      </c>
      <c r="C6" s="12" t="str">
        <v>hours</v>
      </c>
      <c r="D6" s="12"/>
      <c r="E6" s="12"/>
      <c r="F6" s="12"/>
    </row>
    <row r="7">
      <c r="A7" s="12" t="str">
        <v>Base pay</v>
      </c>
      <c r="B7" s="16" t="n">
        <f>SUM('shifts'!F2:F49)</f>
        <v>9072</v>
      </c>
      <c r="C7" s="12" t="str">
        <v>USD</v>
      </c>
      <c r="D7" s="12"/>
      <c r="E7" s="12"/>
      <c r="F7" s="12"/>
    </row>
    <row r="8">
      <c r="A8" s="12" t="str">
        <v>Employees</v>
      </c>
      <c r="B8" s="16" t="n">
        <f>COUNTA('employees'!A2:A9)</f>
        <v>8</v>
      </c>
      <c r="C8" s="12" t="str">
        <v>records</v>
      </c>
      <c r="D8" s="12"/>
      <c r="E8" s="12"/>
      <c r="F8" s="12"/>
    </row>
    <row r="9">
      <c r="A9" s="12"/>
      <c r="B9" s="12"/>
      <c r="C9" s="12"/>
      <c r="D9" s="12"/>
      <c r="E9" s="12"/>
      <c r="F9" s="12"/>
    </row>
    <row r="10">
      <c r="A10" s="12"/>
      <c r="B10" s="12"/>
      <c r="C10" s="12"/>
      <c r="D10" s="12"/>
      <c r="E10" s="12"/>
      <c r="F10" s="12"/>
    </row>
    <row r="11">
      <c r="A11" s="12"/>
      <c r="B11" s="12"/>
      <c r="C11" s="12"/>
      <c r="D11" s="12"/>
      <c r="E11" s="12"/>
      <c r="F11" s="12"/>
    </row>
    <row r="12">
      <c r="A12" s="12"/>
      <c r="B12" s="12"/>
      <c r="C12" s="12"/>
      <c r="D12" s="12"/>
      <c r="E12" s="12"/>
      <c r="F12" s="12"/>
    </row>
    <row r="13">
      <c r="A13" s="15" t="str">
        <v>Category</v>
      </c>
      <c r="B13" s="15" t="str">
        <v>USD</v>
      </c>
      <c r="C13" s="12"/>
      <c r="D13" s="12"/>
      <c r="E13" s="12"/>
      <c r="F13" s="12"/>
    </row>
    <row r="14">
      <c r="A14" s="12" t="str">
        <v>EMP-01</v>
      </c>
      <c r="B14" s="16" t="n">
        <f>SUM('shifts'!F2,'shifts'!F10,'shifts'!F18,'shifts'!F26,'shifts'!F34,'shifts'!F42)</f>
        <v>840</v>
      </c>
      <c r="C14" s="12"/>
      <c r="D14" s="12"/>
      <c r="E14" s="12"/>
      <c r="F14" s="12"/>
    </row>
    <row r="15">
      <c r="A15" s="12" t="str">
        <v>EMP-02</v>
      </c>
      <c r="B15" s="16" t="n">
        <f>SUM('shifts'!F3,'shifts'!F11,'shifts'!F19,'shifts'!F27,'shifts'!F35,'shifts'!F43)</f>
        <v>924</v>
      </c>
      <c r="C15" s="12"/>
      <c r="D15" s="12"/>
      <c r="E15" s="12"/>
      <c r="F15" s="12"/>
    </row>
    <row r="16">
      <c r="A16" s="12" t="str">
        <v>EMP-03</v>
      </c>
      <c r="B16" s="16" t="n">
        <f>SUM('shifts'!F4,'shifts'!F12,'shifts'!F20,'shifts'!F28,'shifts'!F36,'shifts'!F44)</f>
        <v>1008</v>
      </c>
      <c r="C16" s="12"/>
      <c r="D16" s="12"/>
      <c r="E16" s="12"/>
      <c r="F16" s="12"/>
    </row>
    <row r="17">
      <c r="A17" s="12" t="str">
        <v>EMP-04</v>
      </c>
      <c r="B17" s="16" t="n">
        <f>SUM('shifts'!F5,'shifts'!F13,'shifts'!F21,'shifts'!F29,'shifts'!F37,'shifts'!F45)</f>
        <v>1092</v>
      </c>
      <c r="C17" s="12"/>
      <c r="D17" s="12"/>
      <c r="E17" s="12"/>
      <c r="F17" s="12"/>
    </row>
    <row r="18">
      <c r="A18" s="12" t="str">
        <v>EMP-05</v>
      </c>
      <c r="B18" s="16" t="n">
        <f>SUM('shifts'!F6,'shifts'!F14,'shifts'!F22,'shifts'!F30,'shifts'!F38,'shifts'!F46)</f>
        <v>1176</v>
      </c>
      <c r="C18" s="12"/>
      <c r="D18" s="12"/>
      <c r="E18" s="12"/>
      <c r="F18" s="12"/>
    </row>
    <row r="19">
      <c r="A19" s="12" t="str">
        <v>EMP-06</v>
      </c>
      <c r="B19" s="16" t="n">
        <f>SUM('shifts'!F7,'shifts'!F15,'shifts'!F23,'shifts'!F31,'shifts'!F39,'shifts'!F47)</f>
        <v>1260</v>
      </c>
      <c r="C19" s="12"/>
      <c r="D19" s="12"/>
      <c r="E19" s="12"/>
      <c r="F19" s="12"/>
    </row>
    <row r="20">
      <c r="A20" s="12" t="str">
        <v>EMP-07</v>
      </c>
      <c r="B20" s="16" t="n">
        <f>SUM('shifts'!F8,'shifts'!F16,'shifts'!F24,'shifts'!F32,'shifts'!F40,'shifts'!F48)</f>
        <v>1344</v>
      </c>
      <c r="C20" s="12"/>
      <c r="D20" s="12"/>
      <c r="E20" s="12"/>
      <c r="F20" s="12"/>
    </row>
    <row r="21">
      <c r="A21" s="12" t="str">
        <v>EMP-08</v>
      </c>
      <c r="B21" s="16" t="n">
        <f>SUM('shifts'!F9,'shifts'!F17,'shifts'!F25,'shifts'!F33,'shifts'!F41,'shifts'!F49)</f>
        <v>1428</v>
      </c>
      <c r="C21" s="12"/>
      <c r="D21" s="12"/>
      <c r="E21" s="12"/>
      <c r="F21" s="12"/>
    </row>
    <row r="22">
      <c r="A22" s="12"/>
      <c r="B22" s="12"/>
      <c r="C22" s="12"/>
      <c r="D22" s="12"/>
      <c r="E22" s="12"/>
      <c r="F22" s="12"/>
    </row>
    <row r="23">
      <c r="A23" s="12"/>
      <c r="B23" s="12"/>
      <c r="C23" s="12"/>
      <c r="D23" s="12"/>
      <c r="E23" s="12"/>
      <c r="F23" s="12"/>
    </row>
    <row r="24">
      <c r="A24" s="12"/>
      <c r="B24" s="12"/>
      <c r="C24" s="12"/>
      <c r="D24" s="12"/>
      <c r="E24" s="12"/>
      <c r="F24" s="12"/>
    </row>
    <row r="25">
      <c r="A25" s="12"/>
      <c r="B25" s="12"/>
      <c r="C25" s="12"/>
      <c r="D25" s="12"/>
      <c r="E25" s="12"/>
      <c r="F25" s="12"/>
    </row>
    <row r="26">
      <c r="A26" s="12"/>
      <c r="B26" s="12"/>
      <c r="C26" s="12"/>
      <c r="D26" s="12"/>
      <c r="E26" s="12"/>
      <c r="F26" s="12"/>
    </row>
    <row r="27">
      <c r="A27" s="12"/>
      <c r="B27" s="12"/>
      <c r="C27" s="12"/>
      <c r="D27" s="12"/>
      <c r="E27" s="12"/>
      <c r="F27" s="12"/>
    </row>
    <row r="28">
      <c r="A28" s="12"/>
      <c r="B28" s="12"/>
      <c r="C28" s="12"/>
      <c r="D28" s="12"/>
      <c r="E28" s="12"/>
      <c r="F28" s="12"/>
    </row>
    <row r="29">
      <c r="A29" s="12"/>
      <c r="B29" s="12"/>
      <c r="C29" s="12"/>
      <c r="D29" s="12"/>
      <c r="E29" s="12"/>
      <c r="F29" s="12"/>
    </row>
    <row r="30">
      <c r="A30" s="12"/>
      <c r="B30" s="12"/>
      <c r="C30" s="12"/>
      <c r="D30" s="12"/>
      <c r="E30" s="12"/>
      <c r="F30" s="12"/>
    </row>
    <row r="31">
      <c r="A31" s="12"/>
      <c r="B31" s="12"/>
      <c r="C31" s="12"/>
      <c r="D31" s="12"/>
      <c r="E31" s="12"/>
      <c r="F31" s="12"/>
    </row>
    <row r="32">
      <c r="A32" s="12"/>
      <c r="B32" s="12"/>
      <c r="C32" s="12"/>
      <c r="D32" s="12"/>
      <c r="E32" s="12"/>
      <c r="F32" s="12"/>
    </row>
    <row r="33">
      <c r="A33" s="12"/>
      <c r="B33" s="12"/>
      <c r="C33" s="12"/>
      <c r="D33" s="12"/>
      <c r="E33" s="12"/>
      <c r="F33" s="12"/>
    </row>
    <row r="34">
      <c r="A34" s="12"/>
      <c r="B34" s="12"/>
      <c r="C34" s="12"/>
      <c r="D34" s="12"/>
      <c r="E34" s="12"/>
      <c r="F34" s="12"/>
    </row>
    <row r="35">
      <c r="A35" s="12"/>
      <c r="B35" s="12"/>
      <c r="C35" s="12"/>
      <c r="D35" s="12"/>
      <c r="E35" s="12"/>
      <c r="F35" s="12"/>
    </row>
    <row r="36">
      <c r="A36" s="12"/>
      <c r="B36" s="12"/>
      <c r="C36" s="12"/>
      <c r="D36" s="12"/>
      <c r="E36" s="12"/>
      <c r="F36" s="12"/>
    </row>
    <row r="37">
      <c r="A37" s="12"/>
      <c r="B37" s="12"/>
      <c r="C37" s="12"/>
      <c r="D37" s="12"/>
      <c r="E37" s="12"/>
      <c r="F37" s="12"/>
    </row>
    <row r="38">
      <c r="A38" s="12"/>
      <c r="B38" s="12"/>
      <c r="C38" s="12"/>
      <c r="D38" s="12"/>
      <c r="E38" s="12"/>
      <c r="F38" s="12"/>
    </row>
    <row r="39">
      <c r="A39" s="12"/>
      <c r="B39" s="12"/>
      <c r="C39" s="12"/>
      <c r="D39" s="12"/>
      <c r="E39" s="12"/>
      <c r="F39" s="12"/>
    </row>
    <row r="40">
      <c r="A40" s="12"/>
      <c r="B40" s="12"/>
      <c r="C40" s="12"/>
      <c r="D40" s="12"/>
      <c r="E40" s="12"/>
      <c r="F40" s="12"/>
    </row>
    <row r="41">
      <c r="A41" s="12"/>
      <c r="B41" s="12"/>
      <c r="C41" s="12"/>
      <c r="D41" s="12"/>
      <c r="E41" s="12"/>
      <c r="F41" s="12"/>
    </row>
    <row r="42">
      <c r="A42" s="12"/>
      <c r="B42" s="12"/>
      <c r="C42" s="12"/>
      <c r="D42" s="12"/>
      <c r="E42" s="12"/>
      <c r="F42" s="12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12b48cbdde684ad0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6" t="str">
        <v>employee_id</v>
      </c>
      <c r="B1" s="6" t="str">
        <v>name</v>
      </c>
      <c r="C1" s="6" t="str">
        <v>department</v>
      </c>
      <c r="D1" s="6" t="str">
        <v>hourly_rate</v>
      </c>
      <c r="E1" s="6" t="str">
        <v>active</v>
      </c>
    </row>
    <row r="2">
      <c r="A2" s="7" t="str">
        <v>EMP-01</v>
      </c>
      <c r="B2" s="7" t="str">
        <v>Team member 1</v>
      </c>
      <c r="C2" s="7" t="str">
        <v>Service</v>
      </c>
      <c r="D2" s="9" t="n">
        <v>20</v>
      </c>
      <c r="E2" s="8" t="b">
        <v>1</v>
      </c>
    </row>
    <row r="3">
      <c r="A3" s="7" t="str">
        <v>EMP-02</v>
      </c>
      <c r="B3" s="7" t="str">
        <v>Team member 2</v>
      </c>
      <c r="C3" s="7" t="str">
        <v>Operations</v>
      </c>
      <c r="D3" s="9" t="n">
        <v>22</v>
      </c>
      <c r="E3" s="8" t="b">
        <v>1</v>
      </c>
    </row>
    <row r="4">
      <c r="A4" s="7" t="str">
        <v>EMP-03</v>
      </c>
      <c r="B4" s="7" t="str">
        <v>Team member 3</v>
      </c>
      <c r="C4" s="7" t="str">
        <v>Service</v>
      </c>
      <c r="D4" s="9" t="n">
        <v>24</v>
      </c>
      <c r="E4" s="8" t="b">
        <v>1</v>
      </c>
    </row>
    <row r="5">
      <c r="A5" s="7" t="str">
        <v>EMP-04</v>
      </c>
      <c r="B5" s="7" t="str">
        <v>Team member 4</v>
      </c>
      <c r="C5" s="7" t="str">
        <v>Operations</v>
      </c>
      <c r="D5" s="9" t="n">
        <v>26</v>
      </c>
      <c r="E5" s="8" t="b">
        <v>1</v>
      </c>
    </row>
    <row r="6">
      <c r="A6" s="7" t="str">
        <v>EMP-05</v>
      </c>
      <c r="B6" s="7" t="str">
        <v>Team member 5</v>
      </c>
      <c r="C6" s="7" t="str">
        <v>Service</v>
      </c>
      <c r="D6" s="9" t="n">
        <v>28</v>
      </c>
      <c r="E6" s="8" t="b">
        <v>1</v>
      </c>
    </row>
    <row r="7">
      <c r="A7" s="7" t="str">
        <v>EMP-06</v>
      </c>
      <c r="B7" s="7" t="str">
        <v>Team member 6</v>
      </c>
      <c r="C7" s="7" t="str">
        <v>Operations</v>
      </c>
      <c r="D7" s="9" t="n">
        <v>30</v>
      </c>
      <c r="E7" s="8" t="b">
        <v>1</v>
      </c>
    </row>
    <row r="8">
      <c r="A8" s="7" t="str">
        <v>EMP-07</v>
      </c>
      <c r="B8" s="7" t="str">
        <v>Team member 7</v>
      </c>
      <c r="C8" s="7" t="str">
        <v>Service</v>
      </c>
      <c r="D8" s="9" t="n">
        <v>32</v>
      </c>
      <c r="E8" s="8" t="b">
        <v>1</v>
      </c>
    </row>
    <row r="9">
      <c r="A9" s="7" t="str">
        <v>EMP-08</v>
      </c>
      <c r="B9" s="7" t="str">
        <v>Team member 8</v>
      </c>
      <c r="C9" s="7" t="str">
        <v>Operations</v>
      </c>
      <c r="D9" s="9" t="n">
        <v>34</v>
      </c>
      <c r="E9" s="8" t="b">
        <v>1</v>
      </c>
    </row>
  </sheetData>
  <pageMargins left="0.7" right="0.7" top="0.75" bottom="0.75" header="0.3" footer="0.3"/>
  <tableParts count="1">
    <tablePart xmlns:r="http://schemas.openxmlformats.org/officeDocument/2006/relationships" r:id="R0b1481a3a5be4999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6" t="str">
        <v>shift_id</v>
      </c>
      <c r="B1" s="6" t="str">
        <v>employee_id</v>
      </c>
      <c r="C1" s="6" t="str">
        <v>date</v>
      </c>
      <c r="D1" s="6" t="str">
        <v>paid_hours</v>
      </c>
      <c r="E1" s="6" t="str">
        <v>hourly_rate</v>
      </c>
      <c r="F1" s="6" t="str">
        <v>base_pay</v>
      </c>
    </row>
    <row r="2">
      <c r="A2" s="7" t="str">
        <v>SHIFT-001</v>
      </c>
      <c r="B2" s="7" t="str">
        <v>EMP-01</v>
      </c>
      <c r="C2" s="10" t="n">
        <v>46244</v>
      </c>
      <c r="D2" s="9" t="n">
        <v>6</v>
      </c>
      <c r="E2" s="9" t="n">
        <v>20</v>
      </c>
      <c r="F2" s="11" t="n">
        <f>D2*E2</f>
        <v>120</v>
      </c>
    </row>
    <row r="3">
      <c r="A3" s="7" t="str">
        <v>SHIFT-002</v>
      </c>
      <c r="B3" s="7" t="str">
        <v>EMP-02</v>
      </c>
      <c r="C3" s="10" t="n">
        <v>46244</v>
      </c>
      <c r="D3" s="9" t="n">
        <v>7</v>
      </c>
      <c r="E3" s="9" t="n">
        <v>22</v>
      </c>
      <c r="F3" s="11" t="n">
        <f>D3*E3</f>
        <v>154</v>
      </c>
    </row>
    <row r="4">
      <c r="A4" s="7" t="str">
        <v>SHIFT-003</v>
      </c>
      <c r="B4" s="7" t="str">
        <v>EMP-03</v>
      </c>
      <c r="C4" s="10" t="n">
        <v>46244</v>
      </c>
      <c r="D4" s="9" t="n">
        <v>8</v>
      </c>
      <c r="E4" s="9" t="n">
        <v>24</v>
      </c>
      <c r="F4" s="11" t="n">
        <f>D4*E4</f>
        <v>192</v>
      </c>
    </row>
    <row r="5">
      <c r="A5" s="7" t="str">
        <v>SHIFT-004</v>
      </c>
      <c r="B5" s="7" t="str">
        <v>EMP-04</v>
      </c>
      <c r="C5" s="10" t="n">
        <v>46244</v>
      </c>
      <c r="D5" s="9" t="n">
        <v>6</v>
      </c>
      <c r="E5" s="9" t="n">
        <v>26</v>
      </c>
      <c r="F5" s="11" t="n">
        <f>D5*E5</f>
        <v>156</v>
      </c>
    </row>
    <row r="6">
      <c r="A6" s="7" t="str">
        <v>SHIFT-005</v>
      </c>
      <c r="B6" s="7" t="str">
        <v>EMP-05</v>
      </c>
      <c r="C6" s="10" t="n">
        <v>46244</v>
      </c>
      <c r="D6" s="9" t="n">
        <v>7</v>
      </c>
      <c r="E6" s="9" t="n">
        <v>28</v>
      </c>
      <c r="F6" s="11" t="n">
        <f>D6*E6</f>
        <v>196</v>
      </c>
    </row>
    <row r="7">
      <c r="A7" s="7" t="str">
        <v>SHIFT-006</v>
      </c>
      <c r="B7" s="7" t="str">
        <v>EMP-06</v>
      </c>
      <c r="C7" s="10" t="n">
        <v>46244</v>
      </c>
      <c r="D7" s="9" t="n">
        <v>8</v>
      </c>
      <c r="E7" s="9" t="n">
        <v>30</v>
      </c>
      <c r="F7" s="11" t="n">
        <f>D7*E7</f>
        <v>240</v>
      </c>
    </row>
    <row r="8">
      <c r="A8" s="7" t="str">
        <v>SHIFT-007</v>
      </c>
      <c r="B8" s="7" t="str">
        <v>EMP-07</v>
      </c>
      <c r="C8" s="10" t="n">
        <v>46244</v>
      </c>
      <c r="D8" s="9" t="n">
        <v>6</v>
      </c>
      <c r="E8" s="9" t="n">
        <v>32</v>
      </c>
      <c r="F8" s="11" t="n">
        <f>D8*E8</f>
        <v>192</v>
      </c>
    </row>
    <row r="9">
      <c r="A9" s="7" t="str">
        <v>SHIFT-008</v>
      </c>
      <c r="B9" s="7" t="str">
        <v>EMP-08</v>
      </c>
      <c r="C9" s="10" t="n">
        <v>46244</v>
      </c>
      <c r="D9" s="9" t="n">
        <v>7</v>
      </c>
      <c r="E9" s="9" t="n">
        <v>34</v>
      </c>
      <c r="F9" s="11" t="n">
        <f>D9*E9</f>
        <v>238</v>
      </c>
    </row>
    <row r="10">
      <c r="A10" s="7" t="str">
        <v>SHIFT-009</v>
      </c>
      <c r="B10" s="7" t="str">
        <v>EMP-01</v>
      </c>
      <c r="C10" s="10" t="n">
        <v>46245</v>
      </c>
      <c r="D10" s="9" t="n">
        <v>7</v>
      </c>
      <c r="E10" s="9" t="n">
        <v>20</v>
      </c>
      <c r="F10" s="11" t="n">
        <f>D10*E10</f>
        <v>140</v>
      </c>
    </row>
    <row r="11">
      <c r="A11" s="7" t="str">
        <v>SHIFT-010</v>
      </c>
      <c r="B11" s="7" t="str">
        <v>EMP-02</v>
      </c>
      <c r="C11" s="10" t="n">
        <v>46245</v>
      </c>
      <c r="D11" s="9" t="n">
        <v>8</v>
      </c>
      <c r="E11" s="9" t="n">
        <v>22</v>
      </c>
      <c r="F11" s="11" t="n">
        <f>D11*E11</f>
        <v>176</v>
      </c>
    </row>
    <row r="12">
      <c r="A12" s="7" t="str">
        <v>SHIFT-011</v>
      </c>
      <c r="B12" s="7" t="str">
        <v>EMP-03</v>
      </c>
      <c r="C12" s="10" t="n">
        <v>46245</v>
      </c>
      <c r="D12" s="9" t="n">
        <v>6</v>
      </c>
      <c r="E12" s="9" t="n">
        <v>24</v>
      </c>
      <c r="F12" s="11" t="n">
        <f>D12*E12</f>
        <v>144</v>
      </c>
    </row>
    <row r="13">
      <c r="A13" s="7" t="str">
        <v>SHIFT-012</v>
      </c>
      <c r="B13" s="7" t="str">
        <v>EMP-04</v>
      </c>
      <c r="C13" s="10" t="n">
        <v>46245</v>
      </c>
      <c r="D13" s="9" t="n">
        <v>7</v>
      </c>
      <c r="E13" s="9" t="n">
        <v>26</v>
      </c>
      <c r="F13" s="11" t="n">
        <f>D13*E13</f>
        <v>182</v>
      </c>
    </row>
    <row r="14">
      <c r="A14" s="7" t="str">
        <v>SHIFT-013</v>
      </c>
      <c r="B14" s="7" t="str">
        <v>EMP-05</v>
      </c>
      <c r="C14" s="10" t="n">
        <v>46245</v>
      </c>
      <c r="D14" s="9" t="n">
        <v>8</v>
      </c>
      <c r="E14" s="9" t="n">
        <v>28</v>
      </c>
      <c r="F14" s="11" t="n">
        <f>D14*E14</f>
        <v>224</v>
      </c>
    </row>
    <row r="15">
      <c r="A15" s="7" t="str">
        <v>SHIFT-014</v>
      </c>
      <c r="B15" s="7" t="str">
        <v>EMP-06</v>
      </c>
      <c r="C15" s="10" t="n">
        <v>46245</v>
      </c>
      <c r="D15" s="9" t="n">
        <v>6</v>
      </c>
      <c r="E15" s="9" t="n">
        <v>30</v>
      </c>
      <c r="F15" s="11" t="n">
        <f>D15*E15</f>
        <v>180</v>
      </c>
    </row>
    <row r="16">
      <c r="A16" s="7" t="str">
        <v>SHIFT-015</v>
      </c>
      <c r="B16" s="7" t="str">
        <v>EMP-07</v>
      </c>
      <c r="C16" s="10" t="n">
        <v>46245</v>
      </c>
      <c r="D16" s="9" t="n">
        <v>7</v>
      </c>
      <c r="E16" s="9" t="n">
        <v>32</v>
      </c>
      <c r="F16" s="11" t="n">
        <f>D16*E16</f>
        <v>224</v>
      </c>
    </row>
    <row r="17">
      <c r="A17" s="7" t="str">
        <v>SHIFT-016</v>
      </c>
      <c r="B17" s="7" t="str">
        <v>EMP-08</v>
      </c>
      <c r="C17" s="10" t="n">
        <v>46245</v>
      </c>
      <c r="D17" s="9" t="n">
        <v>8</v>
      </c>
      <c r="E17" s="9" t="n">
        <v>34</v>
      </c>
      <c r="F17" s="11" t="n">
        <f>D17*E17</f>
        <v>272</v>
      </c>
    </row>
    <row r="18">
      <c r="A18" s="7" t="str">
        <v>SHIFT-017</v>
      </c>
      <c r="B18" s="7" t="str">
        <v>EMP-01</v>
      </c>
      <c r="C18" s="10" t="n">
        <v>46246</v>
      </c>
      <c r="D18" s="9" t="n">
        <v>8</v>
      </c>
      <c r="E18" s="9" t="n">
        <v>20</v>
      </c>
      <c r="F18" s="11" t="n">
        <f>D18*E18</f>
        <v>160</v>
      </c>
    </row>
    <row r="19">
      <c r="A19" s="7" t="str">
        <v>SHIFT-018</v>
      </c>
      <c r="B19" s="7" t="str">
        <v>EMP-02</v>
      </c>
      <c r="C19" s="10" t="n">
        <v>46246</v>
      </c>
      <c r="D19" s="9" t="n">
        <v>6</v>
      </c>
      <c r="E19" s="9" t="n">
        <v>22</v>
      </c>
      <c r="F19" s="11" t="n">
        <f>D19*E19</f>
        <v>132</v>
      </c>
    </row>
    <row r="20">
      <c r="A20" s="7" t="str">
        <v>SHIFT-019</v>
      </c>
      <c r="B20" s="7" t="str">
        <v>EMP-03</v>
      </c>
      <c r="C20" s="10" t="n">
        <v>46246</v>
      </c>
      <c r="D20" s="9" t="n">
        <v>7</v>
      </c>
      <c r="E20" s="9" t="n">
        <v>24</v>
      </c>
      <c r="F20" s="11" t="n">
        <f>D20*E20</f>
        <v>168</v>
      </c>
    </row>
    <row r="21">
      <c r="A21" s="7" t="str">
        <v>SHIFT-020</v>
      </c>
      <c r="B21" s="7" t="str">
        <v>EMP-04</v>
      </c>
      <c r="C21" s="10" t="n">
        <v>46246</v>
      </c>
      <c r="D21" s="9" t="n">
        <v>8</v>
      </c>
      <c r="E21" s="9" t="n">
        <v>26</v>
      </c>
      <c r="F21" s="11" t="n">
        <f>D21*E21</f>
        <v>208</v>
      </c>
    </row>
    <row r="22">
      <c r="A22" s="7" t="str">
        <v>SHIFT-021</v>
      </c>
      <c r="B22" s="7" t="str">
        <v>EMP-05</v>
      </c>
      <c r="C22" s="10" t="n">
        <v>46246</v>
      </c>
      <c r="D22" s="9" t="n">
        <v>6</v>
      </c>
      <c r="E22" s="9" t="n">
        <v>28</v>
      </c>
      <c r="F22" s="11" t="n">
        <f>D22*E22</f>
        <v>168</v>
      </c>
    </row>
    <row r="23">
      <c r="A23" s="7" t="str">
        <v>SHIFT-022</v>
      </c>
      <c r="B23" s="7" t="str">
        <v>EMP-06</v>
      </c>
      <c r="C23" s="10" t="n">
        <v>46246</v>
      </c>
      <c r="D23" s="9" t="n">
        <v>7</v>
      </c>
      <c r="E23" s="9" t="n">
        <v>30</v>
      </c>
      <c r="F23" s="11" t="n">
        <f>D23*E23</f>
        <v>210</v>
      </c>
    </row>
    <row r="24">
      <c r="A24" s="7" t="str">
        <v>SHIFT-023</v>
      </c>
      <c r="B24" s="7" t="str">
        <v>EMP-07</v>
      </c>
      <c r="C24" s="10" t="n">
        <v>46246</v>
      </c>
      <c r="D24" s="9" t="n">
        <v>8</v>
      </c>
      <c r="E24" s="9" t="n">
        <v>32</v>
      </c>
      <c r="F24" s="11" t="n">
        <f>D24*E24</f>
        <v>256</v>
      </c>
    </row>
    <row r="25">
      <c r="A25" s="7" t="str">
        <v>SHIFT-024</v>
      </c>
      <c r="B25" s="7" t="str">
        <v>EMP-08</v>
      </c>
      <c r="C25" s="10" t="n">
        <v>46246</v>
      </c>
      <c r="D25" s="9" t="n">
        <v>6</v>
      </c>
      <c r="E25" s="9" t="n">
        <v>34</v>
      </c>
      <c r="F25" s="11" t="n">
        <f>D25*E25</f>
        <v>204</v>
      </c>
    </row>
    <row r="26">
      <c r="A26" s="7" t="str">
        <v>SHIFT-025</v>
      </c>
      <c r="B26" s="7" t="str">
        <v>EMP-01</v>
      </c>
      <c r="C26" s="10" t="n">
        <v>46247</v>
      </c>
      <c r="D26" s="9" t="n">
        <v>6</v>
      </c>
      <c r="E26" s="9" t="n">
        <v>20</v>
      </c>
      <c r="F26" s="11" t="n">
        <f>D26*E26</f>
        <v>120</v>
      </c>
    </row>
    <row r="27">
      <c r="A27" s="7" t="str">
        <v>SHIFT-026</v>
      </c>
      <c r="B27" s="7" t="str">
        <v>EMP-02</v>
      </c>
      <c r="C27" s="10" t="n">
        <v>46247</v>
      </c>
      <c r="D27" s="9" t="n">
        <v>7</v>
      </c>
      <c r="E27" s="9" t="n">
        <v>22</v>
      </c>
      <c r="F27" s="11" t="n">
        <f>D27*E27</f>
        <v>154</v>
      </c>
    </row>
    <row r="28">
      <c r="A28" s="7" t="str">
        <v>SHIFT-027</v>
      </c>
      <c r="B28" s="7" t="str">
        <v>EMP-03</v>
      </c>
      <c r="C28" s="10" t="n">
        <v>46247</v>
      </c>
      <c r="D28" s="9" t="n">
        <v>8</v>
      </c>
      <c r="E28" s="9" t="n">
        <v>24</v>
      </c>
      <c r="F28" s="11" t="n">
        <f>D28*E28</f>
        <v>192</v>
      </c>
    </row>
    <row r="29">
      <c r="A29" s="7" t="str">
        <v>SHIFT-028</v>
      </c>
      <c r="B29" s="7" t="str">
        <v>EMP-04</v>
      </c>
      <c r="C29" s="10" t="n">
        <v>46247</v>
      </c>
      <c r="D29" s="9" t="n">
        <v>6</v>
      </c>
      <c r="E29" s="9" t="n">
        <v>26</v>
      </c>
      <c r="F29" s="11" t="n">
        <f>D29*E29</f>
        <v>156</v>
      </c>
    </row>
    <row r="30">
      <c r="A30" s="7" t="str">
        <v>SHIFT-029</v>
      </c>
      <c r="B30" s="7" t="str">
        <v>EMP-05</v>
      </c>
      <c r="C30" s="10" t="n">
        <v>46247</v>
      </c>
      <c r="D30" s="9" t="n">
        <v>7</v>
      </c>
      <c r="E30" s="9" t="n">
        <v>28</v>
      </c>
      <c r="F30" s="11" t="n">
        <f>D30*E30</f>
        <v>196</v>
      </c>
    </row>
    <row r="31">
      <c r="A31" s="7" t="str">
        <v>SHIFT-030</v>
      </c>
      <c r="B31" s="7" t="str">
        <v>EMP-06</v>
      </c>
      <c r="C31" s="10" t="n">
        <v>46247</v>
      </c>
      <c r="D31" s="9" t="n">
        <v>8</v>
      </c>
      <c r="E31" s="9" t="n">
        <v>30</v>
      </c>
      <c r="F31" s="11" t="n">
        <f>D31*E31</f>
        <v>240</v>
      </c>
    </row>
    <row r="32">
      <c r="A32" s="7" t="str">
        <v>SHIFT-031</v>
      </c>
      <c r="B32" s="7" t="str">
        <v>EMP-07</v>
      </c>
      <c r="C32" s="10" t="n">
        <v>46247</v>
      </c>
      <c r="D32" s="9" t="n">
        <v>6</v>
      </c>
      <c r="E32" s="9" t="n">
        <v>32</v>
      </c>
      <c r="F32" s="11" t="n">
        <f>D32*E32</f>
        <v>192</v>
      </c>
    </row>
    <row r="33">
      <c r="A33" s="7" t="str">
        <v>SHIFT-032</v>
      </c>
      <c r="B33" s="7" t="str">
        <v>EMP-08</v>
      </c>
      <c r="C33" s="10" t="n">
        <v>46247</v>
      </c>
      <c r="D33" s="9" t="n">
        <v>7</v>
      </c>
      <c r="E33" s="9" t="n">
        <v>34</v>
      </c>
      <c r="F33" s="11" t="n">
        <f>D33*E33</f>
        <v>238</v>
      </c>
    </row>
    <row r="34">
      <c r="A34" s="7" t="str">
        <v>SHIFT-033</v>
      </c>
      <c r="B34" s="7" t="str">
        <v>EMP-01</v>
      </c>
      <c r="C34" s="10" t="n">
        <v>46248</v>
      </c>
      <c r="D34" s="9" t="n">
        <v>7</v>
      </c>
      <c r="E34" s="9" t="n">
        <v>20</v>
      </c>
      <c r="F34" s="11" t="n">
        <f>D34*E34</f>
        <v>140</v>
      </c>
    </row>
    <row r="35">
      <c r="A35" s="7" t="str">
        <v>SHIFT-034</v>
      </c>
      <c r="B35" s="7" t="str">
        <v>EMP-02</v>
      </c>
      <c r="C35" s="10" t="n">
        <v>46248</v>
      </c>
      <c r="D35" s="9" t="n">
        <v>8</v>
      </c>
      <c r="E35" s="9" t="n">
        <v>22</v>
      </c>
      <c r="F35" s="11" t="n">
        <f>D35*E35</f>
        <v>176</v>
      </c>
    </row>
    <row r="36">
      <c r="A36" s="7" t="str">
        <v>SHIFT-035</v>
      </c>
      <c r="B36" s="7" t="str">
        <v>EMP-03</v>
      </c>
      <c r="C36" s="10" t="n">
        <v>46248</v>
      </c>
      <c r="D36" s="9" t="n">
        <v>6</v>
      </c>
      <c r="E36" s="9" t="n">
        <v>24</v>
      </c>
      <c r="F36" s="11" t="n">
        <f>D36*E36</f>
        <v>144</v>
      </c>
    </row>
    <row r="37">
      <c r="A37" s="7" t="str">
        <v>SHIFT-036</v>
      </c>
      <c r="B37" s="7" t="str">
        <v>EMP-04</v>
      </c>
      <c r="C37" s="10" t="n">
        <v>46248</v>
      </c>
      <c r="D37" s="9" t="n">
        <v>7</v>
      </c>
      <c r="E37" s="9" t="n">
        <v>26</v>
      </c>
      <c r="F37" s="11" t="n">
        <f>D37*E37</f>
        <v>182</v>
      </c>
    </row>
    <row r="38">
      <c r="A38" s="7" t="str">
        <v>SHIFT-037</v>
      </c>
      <c r="B38" s="7" t="str">
        <v>EMP-05</v>
      </c>
      <c r="C38" s="10" t="n">
        <v>46248</v>
      </c>
      <c r="D38" s="9" t="n">
        <v>8</v>
      </c>
      <c r="E38" s="9" t="n">
        <v>28</v>
      </c>
      <c r="F38" s="11" t="n">
        <f>D38*E38</f>
        <v>224</v>
      </c>
    </row>
    <row r="39">
      <c r="A39" s="7" t="str">
        <v>SHIFT-038</v>
      </c>
      <c r="B39" s="7" t="str">
        <v>EMP-06</v>
      </c>
      <c r="C39" s="10" t="n">
        <v>46248</v>
      </c>
      <c r="D39" s="9" t="n">
        <v>6</v>
      </c>
      <c r="E39" s="9" t="n">
        <v>30</v>
      </c>
      <c r="F39" s="11" t="n">
        <f>D39*E39</f>
        <v>180</v>
      </c>
    </row>
    <row r="40">
      <c r="A40" s="7" t="str">
        <v>SHIFT-039</v>
      </c>
      <c r="B40" s="7" t="str">
        <v>EMP-07</v>
      </c>
      <c r="C40" s="10" t="n">
        <v>46248</v>
      </c>
      <c r="D40" s="9" t="n">
        <v>7</v>
      </c>
      <c r="E40" s="9" t="n">
        <v>32</v>
      </c>
      <c r="F40" s="11" t="n">
        <f>D40*E40</f>
        <v>224</v>
      </c>
    </row>
    <row r="41">
      <c r="A41" s="7" t="str">
        <v>SHIFT-040</v>
      </c>
      <c r="B41" s="7" t="str">
        <v>EMP-08</v>
      </c>
      <c r="C41" s="10" t="n">
        <v>46248</v>
      </c>
      <c r="D41" s="9" t="n">
        <v>8</v>
      </c>
      <c r="E41" s="9" t="n">
        <v>34</v>
      </c>
      <c r="F41" s="11" t="n">
        <f>D41*E41</f>
        <v>272</v>
      </c>
    </row>
    <row r="42">
      <c r="A42" s="7" t="str">
        <v>SHIFT-041</v>
      </c>
      <c r="B42" s="7" t="str">
        <v>EMP-01</v>
      </c>
      <c r="C42" s="10" t="n">
        <v>46249</v>
      </c>
      <c r="D42" s="9" t="n">
        <v>8</v>
      </c>
      <c r="E42" s="9" t="n">
        <v>20</v>
      </c>
      <c r="F42" s="11" t="n">
        <f>D42*E42</f>
        <v>160</v>
      </c>
    </row>
    <row r="43">
      <c r="A43" s="7" t="str">
        <v>SHIFT-042</v>
      </c>
      <c r="B43" s="7" t="str">
        <v>EMP-02</v>
      </c>
      <c r="C43" s="10" t="n">
        <v>46249</v>
      </c>
      <c r="D43" s="9" t="n">
        <v>6</v>
      </c>
      <c r="E43" s="9" t="n">
        <v>22</v>
      </c>
      <c r="F43" s="11" t="n">
        <f>D43*E43</f>
        <v>132</v>
      </c>
    </row>
    <row r="44">
      <c r="A44" s="7" t="str">
        <v>SHIFT-043</v>
      </c>
      <c r="B44" s="7" t="str">
        <v>EMP-03</v>
      </c>
      <c r="C44" s="10" t="n">
        <v>46249</v>
      </c>
      <c r="D44" s="9" t="n">
        <v>7</v>
      </c>
      <c r="E44" s="9" t="n">
        <v>24</v>
      </c>
      <c r="F44" s="11" t="n">
        <f>D44*E44</f>
        <v>168</v>
      </c>
    </row>
    <row r="45">
      <c r="A45" s="7" t="str">
        <v>SHIFT-044</v>
      </c>
      <c r="B45" s="7" t="str">
        <v>EMP-04</v>
      </c>
      <c r="C45" s="10" t="n">
        <v>46249</v>
      </c>
      <c r="D45" s="9" t="n">
        <v>8</v>
      </c>
      <c r="E45" s="9" t="n">
        <v>26</v>
      </c>
      <c r="F45" s="11" t="n">
        <f>D45*E45</f>
        <v>208</v>
      </c>
    </row>
    <row r="46">
      <c r="A46" s="7" t="str">
        <v>SHIFT-045</v>
      </c>
      <c r="B46" s="7" t="str">
        <v>EMP-05</v>
      </c>
      <c r="C46" s="10" t="n">
        <v>46249</v>
      </c>
      <c r="D46" s="9" t="n">
        <v>6</v>
      </c>
      <c r="E46" s="9" t="n">
        <v>28</v>
      </c>
      <c r="F46" s="11" t="n">
        <f>D46*E46</f>
        <v>168</v>
      </c>
    </row>
    <row r="47">
      <c r="A47" s="7" t="str">
        <v>SHIFT-046</v>
      </c>
      <c r="B47" s="7" t="str">
        <v>EMP-06</v>
      </c>
      <c r="C47" s="10" t="n">
        <v>46249</v>
      </c>
      <c r="D47" s="9" t="n">
        <v>7</v>
      </c>
      <c r="E47" s="9" t="n">
        <v>30</v>
      </c>
      <c r="F47" s="11" t="n">
        <f>D47*E47</f>
        <v>210</v>
      </c>
    </row>
    <row r="48">
      <c r="A48" s="7" t="str">
        <v>SHIFT-047</v>
      </c>
      <c r="B48" s="7" t="str">
        <v>EMP-07</v>
      </c>
      <c r="C48" s="10" t="n">
        <v>46249</v>
      </c>
      <c r="D48" s="9" t="n">
        <v>8</v>
      </c>
      <c r="E48" s="9" t="n">
        <v>32</v>
      </c>
      <c r="F48" s="11" t="n">
        <f>D48*E48</f>
        <v>256</v>
      </c>
    </row>
    <row r="49">
      <c r="A49" s="7" t="str">
        <v>SHIFT-048</v>
      </c>
      <c r="B49" s="7" t="str">
        <v>EMP-08</v>
      </c>
      <c r="C49" s="10" t="n">
        <v>46249</v>
      </c>
      <c r="D49" s="9" t="n">
        <v>6</v>
      </c>
      <c r="E49" s="9" t="n">
        <v>34</v>
      </c>
      <c r="F49" s="11" t="n">
        <f>D49*E49</f>
        <v>204</v>
      </c>
    </row>
  </sheetData>
  <pageMargins left="0.7" right="0.7" top="0.75" bottom="0.75" header="0.3" footer="0.3"/>
  <tableParts count="1">
    <tablePart xmlns:r="http://schemas.openxmlformats.org/officeDocument/2006/relationships" r:id="R3427fe83a62143e4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6" t="str">
        <v>request_id</v>
      </c>
      <c r="B1" s="6" t="str">
        <v>employee_id</v>
      </c>
      <c r="C1" s="6" t="str">
        <v>date</v>
      </c>
      <c r="D1" s="6" t="str">
        <v>hours</v>
      </c>
      <c r="E1" s="6" t="str">
        <v>status</v>
      </c>
    </row>
    <row r="2">
      <c r="A2" s="7" t="str">
        <v>LEAVE-1</v>
      </c>
      <c r="B2" s="7" t="str">
        <v>EMP-01</v>
      </c>
      <c r="C2" s="10" t="n">
        <v>46275</v>
      </c>
      <c r="D2" s="9" t="n">
        <v>8</v>
      </c>
      <c r="E2" s="7" t="str">
        <v>approved</v>
      </c>
    </row>
    <row r="3">
      <c r="A3" s="7" t="str">
        <v>LEAVE-2</v>
      </c>
      <c r="B3" s="7" t="str">
        <v>EMP-02</v>
      </c>
      <c r="C3" s="10" t="n">
        <v>46276</v>
      </c>
      <c r="D3" s="9" t="n">
        <v>8</v>
      </c>
      <c r="E3" s="7" t="str">
        <v>approved</v>
      </c>
    </row>
    <row r="4">
      <c r="A4" s="7" t="str">
        <v>LEAVE-3</v>
      </c>
      <c r="B4" s="7" t="str">
        <v>EMP-03</v>
      </c>
      <c r="C4" s="10" t="n">
        <v>46277</v>
      </c>
      <c r="D4" s="9" t="n">
        <v>8</v>
      </c>
      <c r="E4" s="7" t="str">
        <v>pending</v>
      </c>
    </row>
    <row r="5">
      <c r="A5" s="7" t="str">
        <v>LEAVE-4</v>
      </c>
      <c r="B5" s="7" t="str">
        <v>EMP-04</v>
      </c>
      <c r="C5" s="10" t="n">
        <v>46278</v>
      </c>
      <c r="D5" s="9" t="n">
        <v>8</v>
      </c>
      <c r="E5" s="7" t="str">
        <v>pending</v>
      </c>
    </row>
  </sheetData>
  <pageMargins left="0.7" right="0.7" top="0.75" bottom="0.75" header="0.3" footer="0.3"/>
  <tableParts count="1">
    <tablePart xmlns:r="http://schemas.openxmlformats.org/officeDocument/2006/relationships" r:id="R5e854b28c28047f5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6" t="str">
        <v>slot_id</v>
      </c>
      <c r="B1" s="6" t="str">
        <v>employee_id</v>
      </c>
      <c r="C1" s="6" t="str">
        <v>date</v>
      </c>
      <c r="D1" s="6" t="str">
        <v>start_time</v>
      </c>
      <c r="E1" s="6" t="str">
        <v>capacity</v>
      </c>
    </row>
    <row r="2">
      <c r="A2" s="7" t="str">
        <v>SERVICE-01</v>
      </c>
      <c r="B2" s="7" t="str">
        <v>EMP-01</v>
      </c>
      <c r="C2" s="10" t="n">
        <v>46273</v>
      </c>
      <c r="D2" s="7" t="str">
        <v>09:00</v>
      </c>
      <c r="E2" s="9" t="n">
        <v>1</v>
      </c>
    </row>
    <row r="3">
      <c r="A3" s="7" t="str">
        <v>SERVICE-02</v>
      </c>
      <c r="B3" s="7" t="str">
        <v>EMP-02</v>
      </c>
      <c r="C3" s="10" t="n">
        <v>46273</v>
      </c>
      <c r="D3" s="7" t="str">
        <v>09:00</v>
      </c>
      <c r="E3" s="9" t="n">
        <v>1</v>
      </c>
    </row>
    <row r="4">
      <c r="A4" s="7" t="str">
        <v>SERVICE-03</v>
      </c>
      <c r="B4" s="7" t="str">
        <v>EMP-03</v>
      </c>
      <c r="C4" s="10" t="n">
        <v>46273</v>
      </c>
      <c r="D4" s="7" t="str">
        <v>09:00</v>
      </c>
      <c r="E4" s="9" t="n">
        <v>1</v>
      </c>
    </row>
    <row r="5">
      <c r="A5" s="7" t="str">
        <v>SERVICE-04</v>
      </c>
      <c r="B5" s="7" t="str">
        <v>EMP-04</v>
      </c>
      <c r="C5" s="10" t="n">
        <v>46273</v>
      </c>
      <c r="D5" s="7" t="str">
        <v>09:00</v>
      </c>
      <c r="E5" s="9" t="n">
        <v>1</v>
      </c>
    </row>
    <row r="6">
      <c r="A6" s="7" t="str">
        <v>SERVICE-05</v>
      </c>
      <c r="B6" s="7" t="str">
        <v>EMP-05</v>
      </c>
      <c r="C6" s="10" t="n">
        <v>46273</v>
      </c>
      <c r="D6" s="7" t="str">
        <v>09:00</v>
      </c>
      <c r="E6" s="9" t="n">
        <v>1</v>
      </c>
    </row>
    <row r="7">
      <c r="A7" s="7" t="str">
        <v>SERVICE-06</v>
      </c>
      <c r="B7" s="7" t="str">
        <v>EMP-06</v>
      </c>
      <c r="C7" s="10" t="n">
        <v>46273</v>
      </c>
      <c r="D7" s="7" t="str">
        <v>09:00</v>
      </c>
      <c r="E7" s="9" t="n">
        <v>1</v>
      </c>
    </row>
    <row r="8">
      <c r="A8" s="7" t="str">
        <v>SERVICE-07</v>
      </c>
      <c r="B8" s="7" t="str">
        <v>EMP-07</v>
      </c>
      <c r="C8" s="10" t="n">
        <v>46273</v>
      </c>
      <c r="D8" s="7" t="str">
        <v>09:00</v>
      </c>
      <c r="E8" s="9" t="n">
        <v>1</v>
      </c>
    </row>
    <row r="9">
      <c r="A9" s="7" t="str">
        <v>SERVICE-08</v>
      </c>
      <c r="B9" s="7" t="str">
        <v>EMP-08</v>
      </c>
      <c r="C9" s="10" t="n">
        <v>46273</v>
      </c>
      <c r="D9" s="7" t="str">
        <v>09:00</v>
      </c>
      <c r="E9" s="9" t="n">
        <v>1</v>
      </c>
    </row>
    <row r="10">
      <c r="A10" s="7" t="str">
        <v>SERVICE-09</v>
      </c>
      <c r="B10" s="7" t="str">
        <v>EMP-01</v>
      </c>
      <c r="C10" s="10" t="n">
        <v>46273</v>
      </c>
      <c r="D10" s="7" t="str">
        <v>10:00</v>
      </c>
      <c r="E10" s="9" t="n">
        <v>1</v>
      </c>
    </row>
    <row r="11">
      <c r="A11" s="7" t="str">
        <v>SERVICE-10</v>
      </c>
      <c r="B11" s="7" t="str">
        <v>EMP-02</v>
      </c>
      <c r="C11" s="10" t="n">
        <v>46273</v>
      </c>
      <c r="D11" s="7" t="str">
        <v>10:00</v>
      </c>
      <c r="E11" s="9" t="n">
        <v>1</v>
      </c>
    </row>
    <row r="12">
      <c r="A12" s="7" t="str">
        <v>SERVICE-11</v>
      </c>
      <c r="B12" s="7" t="str">
        <v>EMP-03</v>
      </c>
      <c r="C12" s="10" t="n">
        <v>46273</v>
      </c>
      <c r="D12" s="7" t="str">
        <v>10:00</v>
      </c>
      <c r="E12" s="9" t="n">
        <v>1</v>
      </c>
    </row>
    <row r="13">
      <c r="A13" s="7" t="str">
        <v>SERVICE-12</v>
      </c>
      <c r="B13" s="7" t="str">
        <v>EMP-04</v>
      </c>
      <c r="C13" s="10" t="n">
        <v>46273</v>
      </c>
      <c r="D13" s="7" t="str">
        <v>10:00</v>
      </c>
      <c r="E13" s="9" t="n">
        <v>1</v>
      </c>
    </row>
    <row r="14">
      <c r="A14" s="7" t="str">
        <v>SERVICE-13</v>
      </c>
      <c r="B14" s="7" t="str">
        <v>EMP-05</v>
      </c>
      <c r="C14" s="10" t="n">
        <v>46273</v>
      </c>
      <c r="D14" s="7" t="str">
        <v>10:00</v>
      </c>
      <c r="E14" s="9" t="n">
        <v>1</v>
      </c>
    </row>
    <row r="15">
      <c r="A15" s="7" t="str">
        <v>SERVICE-14</v>
      </c>
      <c r="B15" s="7" t="str">
        <v>EMP-06</v>
      </c>
      <c r="C15" s="10" t="n">
        <v>46273</v>
      </c>
      <c r="D15" s="7" t="str">
        <v>10:00</v>
      </c>
      <c r="E15" s="9" t="n">
        <v>1</v>
      </c>
    </row>
    <row r="16">
      <c r="A16" s="7" t="str">
        <v>SERVICE-15</v>
      </c>
      <c r="B16" s="7" t="str">
        <v>EMP-07</v>
      </c>
      <c r="C16" s="10" t="n">
        <v>46273</v>
      </c>
      <c r="D16" s="7" t="str">
        <v>10:00</v>
      </c>
      <c r="E16" s="9" t="n">
        <v>1</v>
      </c>
    </row>
    <row r="17">
      <c r="A17" s="7" t="str">
        <v>SERVICE-16</v>
      </c>
      <c r="B17" s="7" t="str">
        <v>EMP-08</v>
      </c>
      <c r="C17" s="10" t="n">
        <v>46273</v>
      </c>
      <c r="D17" s="7" t="str">
        <v>10:00</v>
      </c>
      <c r="E17" s="9" t="n">
        <v>1</v>
      </c>
    </row>
    <row r="18">
      <c r="A18" s="7" t="str">
        <v>SERVICE-17</v>
      </c>
      <c r="B18" s="7" t="str">
        <v>EMP-01</v>
      </c>
      <c r="C18" s="10" t="n">
        <v>46273</v>
      </c>
      <c r="D18" s="7" t="str">
        <v>11:00</v>
      </c>
      <c r="E18" s="9" t="n">
        <v>1</v>
      </c>
    </row>
    <row r="19">
      <c r="A19" s="7" t="str">
        <v>SERVICE-18</v>
      </c>
      <c r="B19" s="7" t="str">
        <v>EMP-02</v>
      </c>
      <c r="C19" s="10" t="n">
        <v>46273</v>
      </c>
      <c r="D19" s="7" t="str">
        <v>11:00</v>
      </c>
      <c r="E19" s="9" t="n">
        <v>1</v>
      </c>
    </row>
    <row r="20">
      <c r="A20" s="7" t="str">
        <v>SERVICE-19</v>
      </c>
      <c r="B20" s="7" t="str">
        <v>EMP-03</v>
      </c>
      <c r="C20" s="10" t="n">
        <v>46273</v>
      </c>
      <c r="D20" s="7" t="str">
        <v>11:00</v>
      </c>
      <c r="E20" s="9" t="n">
        <v>1</v>
      </c>
    </row>
    <row r="21">
      <c r="A21" s="7" t="str">
        <v>SERVICE-20</v>
      </c>
      <c r="B21" s="7" t="str">
        <v>EMP-04</v>
      </c>
      <c r="C21" s="10" t="n">
        <v>46273</v>
      </c>
      <c r="D21" s="7" t="str">
        <v>11:00</v>
      </c>
      <c r="E21" s="9" t="n">
        <v>1</v>
      </c>
    </row>
    <row r="22">
      <c r="A22" s="7" t="str">
        <v>SERVICE-21</v>
      </c>
      <c r="B22" s="7" t="str">
        <v>EMP-05</v>
      </c>
      <c r="C22" s="10" t="n">
        <v>46273</v>
      </c>
      <c r="D22" s="7" t="str">
        <v>11:00</v>
      </c>
      <c r="E22" s="9" t="n">
        <v>1</v>
      </c>
    </row>
    <row r="23">
      <c r="A23" s="7" t="str">
        <v>SERVICE-22</v>
      </c>
      <c r="B23" s="7" t="str">
        <v>EMP-06</v>
      </c>
      <c r="C23" s="10" t="n">
        <v>46273</v>
      </c>
      <c r="D23" s="7" t="str">
        <v>11:00</v>
      </c>
      <c r="E23" s="9" t="n">
        <v>1</v>
      </c>
    </row>
    <row r="24">
      <c r="A24" s="7" t="str">
        <v>SERVICE-23</v>
      </c>
      <c r="B24" s="7" t="str">
        <v>EMP-07</v>
      </c>
      <c r="C24" s="10" t="n">
        <v>46273</v>
      </c>
      <c r="D24" s="7" t="str">
        <v>11:00</v>
      </c>
      <c r="E24" s="9" t="n">
        <v>1</v>
      </c>
    </row>
    <row r="25">
      <c r="A25" s="7" t="str">
        <v>SERVICE-24</v>
      </c>
      <c r="B25" s="7" t="str">
        <v>EMP-08</v>
      </c>
      <c r="C25" s="10" t="n">
        <v>46273</v>
      </c>
      <c r="D25" s="7" t="str">
        <v>11:00</v>
      </c>
      <c r="E25" s="9" t="n">
        <v>1</v>
      </c>
    </row>
  </sheetData>
  <pageMargins left="0.7" right="0.7" top="0.75" bottom="0.75" header="0.3" footer="0.3"/>
  <tableParts count="1">
    <tablePart xmlns:r="http://schemas.openxmlformats.org/officeDocument/2006/relationships" r:id="R26cb8fa7485b4b96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6" t="str">
        <v>booking_id</v>
      </c>
      <c r="B1" s="6" t="str">
        <v>slot_id</v>
      </c>
      <c r="C1" s="6" t="str">
        <v>customer</v>
      </c>
      <c r="D1" s="6" t="str">
        <v>status</v>
      </c>
      <c r="E1" s="6" t="str">
        <v>occupied</v>
      </c>
    </row>
    <row r="2">
      <c r="A2" s="7" t="str">
        <v>SVCBOOK-01</v>
      </c>
      <c r="B2" s="7" t="str">
        <v>SERVICE-01</v>
      </c>
      <c r="C2" s="7" t="str">
        <v>Fictional client 1</v>
      </c>
      <c r="D2" s="7" t="str">
        <v>confirmed</v>
      </c>
      <c r="E2" s="11" t="n">
        <f>IF(D2="confirmed",1,0)</f>
        <v>1</v>
      </c>
    </row>
    <row r="3">
      <c r="A3" s="7" t="str">
        <v>SVCBOOK-02</v>
      </c>
      <c r="B3" s="7" t="str">
        <v>SERVICE-02</v>
      </c>
      <c r="C3" s="7" t="str">
        <v>Fictional client 2</v>
      </c>
      <c r="D3" s="7" t="str">
        <v>confirmed</v>
      </c>
      <c r="E3" s="11" t="n">
        <f>IF(D3="confirmed",1,0)</f>
        <v>1</v>
      </c>
    </row>
    <row r="4">
      <c r="A4" s="7" t="str">
        <v>SVCBOOK-03</v>
      </c>
      <c r="B4" s="7" t="str">
        <v>SERVICE-03</v>
      </c>
      <c r="C4" s="7" t="str">
        <v>Fictional client 3</v>
      </c>
      <c r="D4" s="7" t="str">
        <v>confirmed</v>
      </c>
      <c r="E4" s="11" t="n">
        <f>IF(D4="confirmed",1,0)</f>
        <v>1</v>
      </c>
    </row>
    <row r="5">
      <c r="A5" s="7" t="str">
        <v>SVCBOOK-04</v>
      </c>
      <c r="B5" s="7" t="str">
        <v>SERVICE-04</v>
      </c>
      <c r="C5" s="7" t="str">
        <v>Fictional client 4</v>
      </c>
      <c r="D5" s="7" t="str">
        <v>confirmed</v>
      </c>
      <c r="E5" s="11" t="n">
        <f>IF(D5="confirmed",1,0)</f>
        <v>1</v>
      </c>
    </row>
    <row r="6">
      <c r="A6" s="7" t="str">
        <v>SVCBOOK-05</v>
      </c>
      <c r="B6" s="7" t="str">
        <v>SERVICE-05</v>
      </c>
      <c r="C6" s="7" t="str">
        <v>Fictional client 5</v>
      </c>
      <c r="D6" s="7" t="str">
        <v>cancelled</v>
      </c>
      <c r="E6" s="11" t="n">
        <f>IF(D6="confirmed",1,0)</f>
        <v>0</v>
      </c>
    </row>
    <row r="7">
      <c r="A7" s="7" t="str">
        <v>SVCBOOK-06</v>
      </c>
      <c r="B7" s="7" t="str">
        <v>SERVICE-06</v>
      </c>
      <c r="C7" s="7" t="str">
        <v>Fictional client 6</v>
      </c>
      <c r="D7" s="7" t="str">
        <v>confirmed</v>
      </c>
      <c r="E7" s="11" t="n">
        <f>IF(D7="confirmed",1,0)</f>
        <v>1</v>
      </c>
    </row>
    <row r="8">
      <c r="A8" s="7" t="str">
        <v>SVCBOOK-07</v>
      </c>
      <c r="B8" s="7" t="str">
        <v>SERVICE-07</v>
      </c>
      <c r="C8" s="7" t="str">
        <v>Fictional client 7</v>
      </c>
      <c r="D8" s="7" t="str">
        <v>confirmed</v>
      </c>
      <c r="E8" s="11" t="n">
        <f>IF(D8="confirmed",1,0)</f>
        <v>1</v>
      </c>
    </row>
    <row r="9">
      <c r="A9" s="7" t="str">
        <v>SVCBOOK-08</v>
      </c>
      <c r="B9" s="7" t="str">
        <v>SERVICE-08</v>
      </c>
      <c r="C9" s="7" t="str">
        <v>Fictional client 8</v>
      </c>
      <c r="D9" s="7" t="str">
        <v>confirmed</v>
      </c>
      <c r="E9" s="11" t="n">
        <f>IF(D9="confirmed",1,0)</f>
        <v>1</v>
      </c>
    </row>
    <row r="10">
      <c r="A10" s="7" t="str">
        <v>SVCBOOK-09</v>
      </c>
      <c r="B10" s="7" t="str">
        <v>SERVICE-09</v>
      </c>
      <c r="C10" s="7" t="str">
        <v>Fictional client 9</v>
      </c>
      <c r="D10" s="7" t="str">
        <v>confirmed</v>
      </c>
      <c r="E10" s="11" t="n">
        <f>IF(D10="confirmed",1,0)</f>
        <v>1</v>
      </c>
    </row>
    <row r="11">
      <c r="A11" s="7" t="str">
        <v>SVCBOOK-10</v>
      </c>
      <c r="B11" s="7" t="str">
        <v>SERVICE-10</v>
      </c>
      <c r="C11" s="7" t="str">
        <v>Fictional client 10</v>
      </c>
      <c r="D11" s="7" t="str">
        <v>confirmed</v>
      </c>
      <c r="E11" s="11" t="n">
        <f>IF(D11="confirmed",1,0)</f>
        <v>1</v>
      </c>
    </row>
    <row r="12">
      <c r="A12" s="7" t="str">
        <v>SVCBOOK-11</v>
      </c>
      <c r="B12" s="7" t="str">
        <v>SERVICE-11</v>
      </c>
      <c r="C12" s="7" t="str">
        <v>Fictional client 11</v>
      </c>
      <c r="D12" s="7" t="str">
        <v>confirmed</v>
      </c>
      <c r="E12" s="11" t="n">
        <f>IF(D12="confirmed",1,0)</f>
        <v>1</v>
      </c>
    </row>
    <row r="13">
      <c r="A13" s="7" t="str">
        <v>SVCBOOK-12</v>
      </c>
      <c r="B13" s="7" t="str">
        <v>SERVICE-12</v>
      </c>
      <c r="C13" s="7" t="str">
        <v>Fictional client 12</v>
      </c>
      <c r="D13" s="7" t="str">
        <v>confirmed</v>
      </c>
      <c r="E13" s="11" t="n">
        <f>IF(D13="confirmed",1,0)</f>
        <v>1</v>
      </c>
    </row>
    <row r="14">
      <c r="A14" s="7" t="str">
        <v>SVCBOOK-13</v>
      </c>
      <c r="B14" s="7" t="str">
        <v>SERVICE-13</v>
      </c>
      <c r="C14" s="7" t="str">
        <v>Fictional client 13</v>
      </c>
      <c r="D14" s="7" t="str">
        <v>confirmed</v>
      </c>
      <c r="E14" s="11" t="n">
        <f>IF(D14="confirmed",1,0)</f>
        <v>1</v>
      </c>
    </row>
    <row r="15">
      <c r="A15" s="7" t="str">
        <v>SVCBOOK-14</v>
      </c>
      <c r="B15" s="7" t="str">
        <v>SERVICE-14</v>
      </c>
      <c r="C15" s="7" t="str">
        <v>Fictional client 14</v>
      </c>
      <c r="D15" s="7" t="str">
        <v>confirmed</v>
      </c>
      <c r="E15" s="11" t="n">
        <f>IF(D15="confirmed",1,0)</f>
        <v>1</v>
      </c>
    </row>
    <row r="16">
      <c r="A16" s="7" t="str">
        <v>SVCBOOK-15</v>
      </c>
      <c r="B16" s="7" t="str">
        <v>SERVICE-15</v>
      </c>
      <c r="C16" s="7" t="str">
        <v>Fictional client 15</v>
      </c>
      <c r="D16" s="7" t="str">
        <v>confirmed</v>
      </c>
      <c r="E16" s="11" t="n">
        <f>IF(D16="confirmed",1,0)</f>
        <v>1</v>
      </c>
    </row>
    <row r="17">
      <c r="A17" s="7" t="str">
        <v>SVCBOOK-16</v>
      </c>
      <c r="B17" s="7" t="str">
        <v>SERVICE-16</v>
      </c>
      <c r="C17" s="7" t="str">
        <v>Fictional client 16</v>
      </c>
      <c r="D17" s="7" t="str">
        <v>confirmed</v>
      </c>
      <c r="E17" s="11" t="n">
        <f>IF(D17="confirmed",1,0)</f>
        <v>1</v>
      </c>
    </row>
    <row r="18">
      <c r="A18" s="7" t="str">
        <v>SVCBOOK-17</v>
      </c>
      <c r="B18" s="7" t="str">
        <v>SERVICE-17</v>
      </c>
      <c r="C18" s="7" t="str">
        <v>Fictional client 17</v>
      </c>
      <c r="D18" s="7" t="str">
        <v>confirmed</v>
      </c>
      <c r="E18" s="11" t="n">
        <f>IF(D18="confirmed",1,0)</f>
        <v>1</v>
      </c>
    </row>
    <row r="19">
      <c r="A19" s="7" t="str">
        <v>SVCBOOK-18</v>
      </c>
      <c r="B19" s="7" t="str">
        <v>SERVICE-18</v>
      </c>
      <c r="C19" s="7" t="str">
        <v>Fictional client 18</v>
      </c>
      <c r="D19" s="7" t="str">
        <v>confirmed</v>
      </c>
      <c r="E19" s="11" t="n">
        <f>IF(D19="confirmed",1,0)</f>
        <v>1</v>
      </c>
    </row>
  </sheetData>
  <pageMargins left="0.7" right="0.7" top="0.75" bottom="0.75" header="0.3" footer="0.3"/>
  <tableParts count="1">
    <tablePart xmlns:r="http://schemas.openxmlformats.org/officeDocument/2006/relationships" r:id="Rafd14343317e4572"/>
  </tableParts>
</worksheet>
</file>

<file path=xl/worksheets/sheet7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8" t="str">
        <v>A fictional staff directory, paid-shift schedule and leave register with base-pay reconciliation.</v>
      </c>
    </row>
    <row r="2" ht="55" customHeight="1">
      <c r="A2" s="18" t="str">
        <v>Base pay excludes statutory overtime, payroll tax, benefits and deductions. This is a scheduling/import example, not a payroll compliance engine.</v>
      </c>
    </row>
    <row r="3" ht="55" customHeight="1">
      <c r="A3" s="18" t="str">
        <v>Blue source values are editable. Green calculated cells and summary/chart formulas update from the included rows. Adding rows requires extending formulas and chart source ranges.</v>
      </c>
    </row>
    <row r="4" ht="55" customHeight="1">
      <c r="A4" s="18" t="str">
        <v>All records are fictional. Separate files and import profiles state supported upload operations.</v>
      </c>
    </row>
  </sheetData>
  <pageMargins left="0.7" right="0.7" top="0.75" bottom="0.75" header="0.3" footer="0.3"/>
</worksheet>
</file>