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08a4f3bf6e4429a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3349db3010e24fe6"/>
    <sheet xmlns:r="http://schemas.openxmlformats.org/officeDocument/2006/relationships" name="rooms" sheetId="2" r:id="R13ac42520d2c4dff"/>
    <sheet xmlns:r="http://schemas.openxmlformats.org/officeDocument/2006/relationships" name="stays" sheetId="3" r:id="R56917eb1d2684663"/>
    <sheet xmlns:r="http://schemas.openxmlformats.org/officeDocument/2006/relationships" name="extras" sheetId="4" r:id="R4a11a83ca26c4a29"/>
    <sheet xmlns:r="http://schemas.openxmlformats.org/officeDocument/2006/relationships" name="itineraries" sheetId="5" r:id="R2a6b2a52c9cd48bf"/>
    <sheet xmlns:r="http://schemas.openxmlformats.org/officeDocument/2006/relationships" name="event_resources" sheetId="6" r:id="Rcf80f8b89f7a4240"/>
    <sheet xmlns:r="http://schemas.openxmlformats.org/officeDocument/2006/relationships" name="events" sheetId="7" r:id="Rfad0ebb88ed749ba"/>
    <sheet xmlns:r="http://schemas.openxmlformats.org/officeDocument/2006/relationships" name="event_catering" sheetId="8" r:id="R6a297f84f4494f6f"/>
    <sheet xmlns:r="http://schemas.openxmlformats.org/officeDocument/2006/relationships" name="Read me" sheetId="9" r:id="Rdf03b0cc98c340d4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#,##0"/>
    <numFmt numFmtId="201" formatCode="yyyy-mm-dd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3c527a8a20a64b7a" /><Relationship Type="http://schemas.openxmlformats.org/officeDocument/2006/relationships/theme" Target="theme/theme1.xml" Id="R04de262115af44b6" /><Relationship Type="http://schemas.openxmlformats.org/officeDocument/2006/relationships/sharedStrings" Target="sharedStrings.xml" Id="R6eca36b9c6ce4ecf" /><Relationship Type="http://schemas.openxmlformats.org/officeDocument/2006/relationships/worksheet" Target="worksheets/sheet1.xml" Id="R3349db3010e24fe6" /><Relationship Type="http://schemas.openxmlformats.org/officeDocument/2006/relationships/worksheet" Target="worksheets/sheet2.xml" Id="R13ac42520d2c4dff" /><Relationship Type="http://schemas.openxmlformats.org/officeDocument/2006/relationships/worksheet" Target="worksheets/sheet3.xml" Id="R56917eb1d2684663" /><Relationship Type="http://schemas.openxmlformats.org/officeDocument/2006/relationships/worksheet" Target="worksheets/sheet4.xml" Id="R4a11a83ca26c4a29" /><Relationship Type="http://schemas.openxmlformats.org/officeDocument/2006/relationships/worksheet" Target="worksheets/sheet5.xml" Id="R2a6b2a52c9cd48bf" /><Relationship Type="http://schemas.openxmlformats.org/officeDocument/2006/relationships/worksheet" Target="worksheets/sheet6.xml" Id="Rcf80f8b89f7a4240" /><Relationship Type="http://schemas.openxmlformats.org/officeDocument/2006/relationships/worksheet" Target="worksheets/sheet7.xml" Id="Rfad0ebb88ed749ba" /><Relationship Type="http://schemas.openxmlformats.org/officeDocument/2006/relationships/worksheet" Target="worksheets/sheet8.xml" Id="R6a297f84f4494f6f" /><Relationship Type="http://schemas.openxmlformats.org/officeDocument/2006/relationships/worksheet" Target="worksheets/sheet9.xml" Id="Rdf03b0cc98c340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bf913153d7604f4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Room revenue (USD)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USD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'Summary'!$A$14:$A$19</c:f>
              <c:strCache>
                <c:ptCount val="0"/>
              </c:strCache>
            </c:strRef>
          </c:cat>
          <c:val>
            <c:numRef>
              <c:f>'Summary'!$B$14:$B$19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f913153d7604f4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hospitalitybookingsrooms" displayName="Thospitalitybookingsrooms" ref="A1:D7" headerRowCount="1" totalsRowCount="0" totalsRowShown="0">
  <tableColumns count="4">
    <tableColumn id="1" name="room_id"/>
    <tableColumn id="2" name="type"/>
    <tableColumn id="3" name="nightly_rate"/>
    <tableColumn id="4" name="available_night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hospitalitybookingsstays" displayName="Thospitalitybookingsstays" ref="A1:F13" headerRowCount="1" totalsRowCount="0" totalsRowShown="0">
  <tableColumns count="6">
    <tableColumn id="1" name="stay_id"/>
    <tableColumn id="2" name="room_id"/>
    <tableColumn id="3" name="arrival"/>
    <tableColumn id="4" name="nights"/>
    <tableColumn id="5" name="nightly_rate"/>
    <tableColumn id="6" name="room_revenu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hospitalitybookingsextras" displayName="Thospitalitybookingsextras" ref="A1:F13" headerRowCount="1" totalsRowCount="0" totalsRowShown="0">
  <tableColumns count="6">
    <tableColumn id="1" name="charge_id"/>
    <tableColumn id="2" name="stay_id"/>
    <tableColumn id="3" name="description"/>
    <tableColumn id="4" name="quantity"/>
    <tableColumn id="5" name="unit_price"/>
    <tableColumn id="6" name="tota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hospitalitybookingsitineraries" displayName="Thospitalitybookingsitineraries" ref="A1:F13" headerRowCount="1" totalsRowCount="0" totalsRowShown="0">
  <tableColumns count="6">
    <tableColumn id="1" name="itinerary_id"/>
    <tableColumn id="2" name="stay_id"/>
    <tableColumn id="3" name="date"/>
    <tableColumn id="4" name="sequence"/>
    <tableColumn id="5" name="activity"/>
    <tableColumn id="6" name="loca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hospitalitybookingseventresources" displayName="Thospitalitybookingseventresources" ref="A1:C4" headerRowCount="1" totalsRowCount="0" totalsRowShown="0">
  <tableColumns count="3">
    <tableColumn id="1" name="resource_id"/>
    <tableColumn id="2" name="name"/>
    <tableColumn id="3" name="capacit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hospitalitybookingsevents" displayName="Thospitalitybookingsevents" ref="A1:G5" headerRowCount="1" totalsRowCount="0" totalsRowShown="0">
  <tableColumns count="7">
    <tableColumn id="1" name="event_id"/>
    <tableColumn id="2" name="name"/>
    <tableColumn id="3" name="date"/>
    <tableColumn id="4" name="resource_id"/>
    <tableColumn id="5" name="attendees"/>
    <tableColumn id="6" name="start_time"/>
    <tableColumn id="7" name="end_tim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hospitalitybookingseventcatering" displayName="Thospitalitybookingseventcatering" ref="A1:G5" headerRowCount="1" totalsRowCount="0" totalsRowShown="0">
  <tableColumns count="7">
    <tableColumn id="1" name="catering_id"/>
    <tableColumn id="2" name="event_id"/>
    <tableColumn id="3" name="meal"/>
    <tableColumn id="4" name="portions"/>
    <tableColumn id="5" name="unit_price"/>
    <tableColumn id="6" name="amount"/>
    <tableColumn id="7" nam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35ca547a12e45e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46bfd2d8932841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d98194a8044b40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6d2ff58bca164a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d7280b922a89427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76ee33788b07425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912f8ccd0f1f418d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66cce3d307c04751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0" t="str">
        <v>Harbour House Stay</v>
      </c>
      <c r="B1" s="10"/>
      <c r="C1" s="10"/>
      <c r="D1" s="10"/>
      <c r="E1" s="10"/>
      <c r="F1" s="10"/>
    </row>
    <row r="2" ht="22" customHeight="1">
      <c r="A2" s="10"/>
      <c r="B2" s="10"/>
      <c r="C2" s="10"/>
      <c r="D2" s="10"/>
      <c r="E2" s="10"/>
      <c r="F2" s="10"/>
    </row>
    <row r="3">
      <c r="A3" s="9" t="str">
        <v>Fictional operating sample. 2026-09-08. Editable source tables.</v>
      </c>
      <c r="B3" s="9"/>
      <c r="C3" s="9"/>
      <c r="D3" s="9"/>
      <c r="E3" s="9"/>
      <c r="F3" s="9"/>
    </row>
    <row r="4">
      <c r="A4" s="9"/>
      <c r="B4" s="9"/>
      <c r="C4" s="9"/>
      <c r="D4" s="9"/>
      <c r="E4" s="9"/>
      <c r="F4" s="9"/>
    </row>
    <row r="5">
      <c r="A5" s="12" t="str">
        <v>Metric</v>
      </c>
      <c r="B5" s="12" t="str">
        <v>Value</v>
      </c>
      <c r="C5" s="12" t="str">
        <v>Unit</v>
      </c>
      <c r="D5" s="9"/>
      <c r="E5" s="9"/>
      <c r="F5" s="9"/>
    </row>
    <row r="6">
      <c r="A6" s="9" t="str">
        <v>Occupied room nights</v>
      </c>
      <c r="B6" s="13" t="n">
        <f>SUM('stays'!D2:D13)</f>
        <v>48</v>
      </c>
      <c r="C6" s="9" t="str">
        <v>nights</v>
      </c>
      <c r="D6" s="9"/>
      <c r="E6" s="9"/>
      <c r="F6" s="9"/>
    </row>
    <row r="7">
      <c r="A7" s="9" t="str">
        <v>Room revenue</v>
      </c>
      <c r="B7" s="13" t="n">
        <f>SUM('stays'!F2:F13)</f>
        <v>6840</v>
      </c>
      <c r="C7" s="9" t="str">
        <v>USD</v>
      </c>
      <c r="D7" s="9"/>
      <c r="E7" s="9"/>
      <c r="F7" s="9"/>
    </row>
    <row r="8">
      <c r="A8" s="9" t="str">
        <v>Ancillary revenue</v>
      </c>
      <c r="B8" s="13" t="n">
        <f>SUM('extras'!F2:F13)</f>
        <v>672</v>
      </c>
      <c r="C8" s="9" t="str">
        <v>USD</v>
      </c>
      <c r="D8" s="9"/>
      <c r="E8" s="9"/>
      <c r="F8" s="9"/>
    </row>
    <row r="9">
      <c r="A9" s="9"/>
      <c r="B9" s="9"/>
      <c r="C9" s="9"/>
      <c r="D9" s="9"/>
      <c r="E9" s="9"/>
      <c r="F9" s="9"/>
    </row>
    <row r="10">
      <c r="A10" s="9"/>
      <c r="B10" s="9"/>
      <c r="C10" s="9"/>
      <c r="D10" s="9"/>
      <c r="E10" s="9"/>
      <c r="F10" s="9"/>
    </row>
    <row r="11">
      <c r="A11" s="9"/>
      <c r="B11" s="9"/>
      <c r="C11" s="9"/>
      <c r="D11" s="9"/>
      <c r="E11" s="9"/>
      <c r="F11" s="9"/>
    </row>
    <row r="12">
      <c r="A12" s="9"/>
      <c r="B12" s="9"/>
      <c r="C12" s="9"/>
      <c r="D12" s="9"/>
      <c r="E12" s="9"/>
      <c r="F12" s="9"/>
    </row>
    <row r="13">
      <c r="A13" s="12" t="str">
        <v>Category</v>
      </c>
      <c r="B13" s="12" t="str">
        <v>USD</v>
      </c>
      <c r="C13" s="9"/>
      <c r="D13" s="9"/>
      <c r="E13" s="9"/>
      <c r="F13" s="9"/>
    </row>
    <row r="14">
      <c r="A14" s="9" t="str">
        <v>ROOM-01</v>
      </c>
      <c r="B14" s="13" t="n">
        <f>SUM('stays'!F2,'stays'!F8)</f>
        <v>720</v>
      </c>
      <c r="C14" s="9"/>
      <c r="D14" s="9"/>
      <c r="E14" s="9"/>
      <c r="F14" s="9"/>
    </row>
    <row r="15">
      <c r="A15" s="9" t="str">
        <v>ROOM-02</v>
      </c>
      <c r="B15" s="13" t="n">
        <f>SUM('stays'!F3,'stays'!F9)</f>
        <v>960</v>
      </c>
      <c r="C15" s="9"/>
      <c r="D15" s="9"/>
      <c r="E15" s="9"/>
      <c r="F15" s="9"/>
    </row>
    <row r="16">
      <c r="A16" s="9" t="str">
        <v>ROOM-03</v>
      </c>
      <c r="B16" s="13" t="n">
        <f>SUM('stays'!F4,'stays'!F10)</f>
        <v>1200</v>
      </c>
      <c r="C16" s="9"/>
      <c r="D16" s="9"/>
      <c r="E16" s="9"/>
      <c r="F16" s="9"/>
    </row>
    <row r="17">
      <c r="A17" s="9" t="str">
        <v>ROOM-04</v>
      </c>
      <c r="B17" s="13" t="n">
        <f>SUM('stays'!F5,'stays'!F11)</f>
        <v>720</v>
      </c>
      <c r="C17" s="9"/>
      <c r="D17" s="9"/>
      <c r="E17" s="9"/>
      <c r="F17" s="9"/>
    </row>
    <row r="18">
      <c r="A18" s="9" t="str">
        <v>ROOM-05</v>
      </c>
      <c r="B18" s="13" t="n">
        <f>SUM('stays'!F6,'stays'!F12)</f>
        <v>1440</v>
      </c>
      <c r="C18" s="9"/>
      <c r="D18" s="9"/>
      <c r="E18" s="9"/>
      <c r="F18" s="9"/>
    </row>
    <row r="19">
      <c r="A19" s="9" t="str">
        <v>ROOM-06</v>
      </c>
      <c r="B19" s="13" t="n">
        <f>SUM('stays'!F7,'stays'!F13)</f>
        <v>1800</v>
      </c>
      <c r="C19" s="9"/>
      <c r="D19" s="9"/>
      <c r="E19" s="9"/>
      <c r="F19" s="9"/>
    </row>
    <row r="20">
      <c r="A20" s="9"/>
      <c r="B20" s="9"/>
      <c r="C20" s="9"/>
      <c r="D20" s="9"/>
      <c r="E20" s="9"/>
      <c r="F20" s="9"/>
    </row>
    <row r="21">
      <c r="A21" s="9"/>
      <c r="B21" s="9"/>
      <c r="C21" s="9"/>
      <c r="D21" s="9"/>
      <c r="E21" s="9"/>
      <c r="F21" s="9"/>
    </row>
    <row r="22">
      <c r="A22" s="9"/>
      <c r="B22" s="9"/>
      <c r="C22" s="9"/>
      <c r="D22" s="9"/>
      <c r="E22" s="9"/>
      <c r="F22" s="9"/>
    </row>
    <row r="23">
      <c r="A23" s="9"/>
      <c r="B23" s="9"/>
      <c r="C23" s="9"/>
      <c r="D23" s="9"/>
      <c r="E23" s="9"/>
      <c r="F23" s="9"/>
    </row>
    <row r="24">
      <c r="A24" s="9"/>
      <c r="B24" s="9"/>
      <c r="C24" s="9"/>
      <c r="D24" s="9"/>
      <c r="E24" s="9"/>
      <c r="F24" s="9"/>
    </row>
    <row r="25">
      <c r="A25" s="9"/>
      <c r="B25" s="9"/>
      <c r="C25" s="9"/>
      <c r="D25" s="9"/>
      <c r="E25" s="9"/>
      <c r="F25" s="9"/>
    </row>
    <row r="26">
      <c r="A26" s="9"/>
      <c r="B26" s="9"/>
      <c r="C26" s="9"/>
      <c r="D26" s="9"/>
      <c r="E26" s="9"/>
      <c r="F26" s="9"/>
    </row>
    <row r="27">
      <c r="A27" s="9"/>
      <c r="B27" s="9"/>
      <c r="C27" s="9"/>
      <c r="D27" s="9"/>
      <c r="E27" s="9"/>
      <c r="F27" s="9"/>
    </row>
    <row r="28">
      <c r="A28" s="9"/>
      <c r="B28" s="9"/>
      <c r="C28" s="9"/>
      <c r="D28" s="9"/>
      <c r="E28" s="9"/>
      <c r="F28" s="9"/>
    </row>
    <row r="29">
      <c r="A29" s="9"/>
      <c r="B29" s="9"/>
      <c r="C29" s="9"/>
      <c r="D29" s="9"/>
      <c r="E29" s="9"/>
      <c r="F29" s="9"/>
    </row>
    <row r="30">
      <c r="A30" s="9"/>
      <c r="B30" s="9"/>
      <c r="C30" s="9"/>
      <c r="D30" s="9"/>
      <c r="E30" s="9"/>
      <c r="F30" s="9"/>
    </row>
    <row r="31">
      <c r="A31" s="9"/>
      <c r="B31" s="9"/>
      <c r="C31" s="9"/>
      <c r="D31" s="9"/>
      <c r="E31" s="9"/>
      <c r="F31" s="9"/>
    </row>
    <row r="32">
      <c r="A32" s="9"/>
      <c r="B32" s="9"/>
      <c r="C32" s="9"/>
      <c r="D32" s="9"/>
      <c r="E32" s="9"/>
      <c r="F32" s="9"/>
    </row>
    <row r="33">
      <c r="A33" s="9"/>
      <c r="B33" s="9"/>
      <c r="C33" s="9"/>
      <c r="D33" s="9"/>
      <c r="E33" s="9"/>
      <c r="F33" s="9"/>
    </row>
    <row r="34">
      <c r="A34" s="9"/>
      <c r="B34" s="9"/>
      <c r="C34" s="9"/>
      <c r="D34" s="9"/>
      <c r="E34" s="9"/>
      <c r="F34" s="9"/>
    </row>
    <row r="35">
      <c r="A35" s="9"/>
      <c r="B35" s="9"/>
      <c r="C35" s="9"/>
      <c r="D35" s="9"/>
      <c r="E35" s="9"/>
      <c r="F35" s="9"/>
    </row>
    <row r="36">
      <c r="A36" s="9"/>
      <c r="B36" s="9"/>
      <c r="C36" s="9"/>
      <c r="D36" s="9"/>
      <c r="E36" s="9"/>
      <c r="F36" s="9"/>
    </row>
    <row r="37">
      <c r="A37" s="9"/>
      <c r="B37" s="9"/>
      <c r="C37" s="9"/>
      <c r="D37" s="9"/>
      <c r="E37" s="9"/>
      <c r="F37" s="9"/>
    </row>
    <row r="38">
      <c r="A38" s="9"/>
      <c r="B38" s="9"/>
      <c r="C38" s="9"/>
      <c r="D38" s="9"/>
      <c r="E38" s="9"/>
      <c r="F38" s="9"/>
    </row>
    <row r="39">
      <c r="A39" s="9"/>
      <c r="B39" s="9"/>
      <c r="C39" s="9"/>
      <c r="D39" s="9"/>
      <c r="E39" s="9"/>
      <c r="F39" s="9"/>
    </row>
    <row r="40">
      <c r="A40" s="9"/>
      <c r="B40" s="9"/>
      <c r="C40" s="9"/>
      <c r="D40" s="9"/>
      <c r="E40" s="9"/>
      <c r="F40" s="9"/>
    </row>
    <row r="41">
      <c r="A41" s="9"/>
      <c r="B41" s="9"/>
      <c r="C41" s="9"/>
      <c r="D41" s="9"/>
      <c r="E41" s="9"/>
      <c r="F41" s="9"/>
    </row>
    <row r="42">
      <c r="A42" s="9"/>
      <c r="B42" s="9"/>
      <c r="C42" s="9"/>
      <c r="D42" s="9"/>
      <c r="E42" s="9"/>
      <c r="F42" s="9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135ca547a12e45ed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9" hidden="0" customWidth="1"/>
  </cols>
  <sheetData>
    <row r="1" ht="36" customHeight="1">
      <c r="A1" s="4" t="str">
        <v>room_id</v>
      </c>
      <c r="B1" s="4" t="str">
        <v>type</v>
      </c>
      <c r="C1" s="4" t="str">
        <v>nightly_rate</v>
      </c>
      <c r="D1" s="4" t="str">
        <v>available_nights</v>
      </c>
    </row>
    <row r="2">
      <c r="A2" s="5" t="str">
        <v>ROOM-01</v>
      </c>
      <c r="B2" s="5" t="str">
        <v>Studio</v>
      </c>
      <c r="C2" s="6" t="n">
        <v>120</v>
      </c>
      <c r="D2" s="6" t="n">
        <v>14</v>
      </c>
    </row>
    <row r="3">
      <c r="A3" s="5" t="str">
        <v>ROOM-02</v>
      </c>
      <c r="B3" s="5" t="str">
        <v>Studio</v>
      </c>
      <c r="C3" s="6" t="n">
        <v>120</v>
      </c>
      <c r="D3" s="6" t="n">
        <v>14</v>
      </c>
    </row>
    <row r="4">
      <c r="A4" s="5" t="str">
        <v>ROOM-03</v>
      </c>
      <c r="B4" s="5" t="str">
        <v>Studio</v>
      </c>
      <c r="C4" s="6" t="n">
        <v>120</v>
      </c>
      <c r="D4" s="6" t="n">
        <v>14</v>
      </c>
    </row>
    <row r="5">
      <c r="A5" s="5" t="str">
        <v>ROOM-04</v>
      </c>
      <c r="B5" s="5" t="str">
        <v>Studio</v>
      </c>
      <c r="C5" s="6" t="n">
        <v>120</v>
      </c>
      <c r="D5" s="6" t="n">
        <v>14</v>
      </c>
    </row>
    <row r="6">
      <c r="A6" s="5" t="str">
        <v>ROOM-05</v>
      </c>
      <c r="B6" s="5" t="str">
        <v>Suite</v>
      </c>
      <c r="C6" s="6" t="n">
        <v>180</v>
      </c>
      <c r="D6" s="6" t="n">
        <v>14</v>
      </c>
    </row>
    <row r="7">
      <c r="A7" s="5" t="str">
        <v>ROOM-06</v>
      </c>
      <c r="B7" s="5" t="str">
        <v>Suite</v>
      </c>
      <c r="C7" s="6" t="n">
        <v>180</v>
      </c>
      <c r="D7" s="6" t="n">
        <v>14</v>
      </c>
    </row>
  </sheetData>
  <pageMargins left="0.7" right="0.7" top="0.75" bottom="0.75" header="0.3" footer="0.3"/>
  <tableParts count="1">
    <tablePart xmlns:r="http://schemas.openxmlformats.org/officeDocument/2006/relationships" r:id="R46bfd2d893284186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stay_id</v>
      </c>
      <c r="B1" s="4" t="str">
        <v>room_id</v>
      </c>
      <c r="C1" s="4" t="str">
        <v>arrival</v>
      </c>
      <c r="D1" s="4" t="str">
        <v>nights</v>
      </c>
      <c r="E1" s="4" t="str">
        <v>nightly_rate</v>
      </c>
      <c r="F1" s="4" t="str">
        <v>room_revenue</v>
      </c>
    </row>
    <row r="2">
      <c r="A2" s="5" t="str">
        <v>STAY-01</v>
      </c>
      <c r="B2" s="5" t="str">
        <v>ROOM-01</v>
      </c>
      <c r="C2" s="7" t="n">
        <v>46235</v>
      </c>
      <c r="D2" s="6" t="n">
        <v>3</v>
      </c>
      <c r="E2" s="6" t="n">
        <v>120</v>
      </c>
      <c r="F2" s="8" t="n">
        <f>D2*E2</f>
        <v>360</v>
      </c>
    </row>
    <row r="3">
      <c r="A3" s="5" t="str">
        <v>STAY-02</v>
      </c>
      <c r="B3" s="5" t="str">
        <v>ROOM-02</v>
      </c>
      <c r="C3" s="7" t="n">
        <v>46235</v>
      </c>
      <c r="D3" s="6" t="n">
        <v>4</v>
      </c>
      <c r="E3" s="6" t="n">
        <v>120</v>
      </c>
      <c r="F3" s="8" t="n">
        <f>D3*E3</f>
        <v>480</v>
      </c>
    </row>
    <row r="4">
      <c r="A4" s="5" t="str">
        <v>STAY-03</v>
      </c>
      <c r="B4" s="5" t="str">
        <v>ROOM-03</v>
      </c>
      <c r="C4" s="7" t="n">
        <v>46235</v>
      </c>
      <c r="D4" s="6" t="n">
        <v>5</v>
      </c>
      <c r="E4" s="6" t="n">
        <v>120</v>
      </c>
      <c r="F4" s="8" t="n">
        <f>D4*E4</f>
        <v>600</v>
      </c>
    </row>
    <row r="5">
      <c r="A5" s="5" t="str">
        <v>STAY-04</v>
      </c>
      <c r="B5" s="5" t="str">
        <v>ROOM-04</v>
      </c>
      <c r="C5" s="7" t="n">
        <v>46235</v>
      </c>
      <c r="D5" s="6" t="n">
        <v>3</v>
      </c>
      <c r="E5" s="6" t="n">
        <v>120</v>
      </c>
      <c r="F5" s="8" t="n">
        <f>D5*E5</f>
        <v>360</v>
      </c>
    </row>
    <row r="6">
      <c r="A6" s="5" t="str">
        <v>STAY-05</v>
      </c>
      <c r="B6" s="5" t="str">
        <v>ROOM-05</v>
      </c>
      <c r="C6" s="7" t="n">
        <v>46235</v>
      </c>
      <c r="D6" s="6" t="n">
        <v>4</v>
      </c>
      <c r="E6" s="6" t="n">
        <v>180</v>
      </c>
      <c r="F6" s="8" t="n">
        <f>D6*E6</f>
        <v>720</v>
      </c>
    </row>
    <row r="7">
      <c r="A7" s="5" t="str">
        <v>STAY-06</v>
      </c>
      <c r="B7" s="5" t="str">
        <v>ROOM-06</v>
      </c>
      <c r="C7" s="7" t="n">
        <v>46235</v>
      </c>
      <c r="D7" s="6" t="n">
        <v>5</v>
      </c>
      <c r="E7" s="6" t="n">
        <v>180</v>
      </c>
      <c r="F7" s="8" t="n">
        <f>D7*E7</f>
        <v>900</v>
      </c>
    </row>
    <row r="8">
      <c r="A8" s="5" t="str">
        <v>STAY-07</v>
      </c>
      <c r="B8" s="5" t="str">
        <v>ROOM-01</v>
      </c>
      <c r="C8" s="7" t="n">
        <v>46242</v>
      </c>
      <c r="D8" s="6" t="n">
        <v>3</v>
      </c>
      <c r="E8" s="6" t="n">
        <v>120</v>
      </c>
      <c r="F8" s="8" t="n">
        <f>D8*E8</f>
        <v>360</v>
      </c>
    </row>
    <row r="9">
      <c r="A9" s="5" t="str">
        <v>STAY-08</v>
      </c>
      <c r="B9" s="5" t="str">
        <v>ROOM-02</v>
      </c>
      <c r="C9" s="7" t="n">
        <v>46242</v>
      </c>
      <c r="D9" s="6" t="n">
        <v>4</v>
      </c>
      <c r="E9" s="6" t="n">
        <v>120</v>
      </c>
      <c r="F9" s="8" t="n">
        <f>D9*E9</f>
        <v>480</v>
      </c>
    </row>
    <row r="10">
      <c r="A10" s="5" t="str">
        <v>STAY-09</v>
      </c>
      <c r="B10" s="5" t="str">
        <v>ROOM-03</v>
      </c>
      <c r="C10" s="7" t="n">
        <v>46242</v>
      </c>
      <c r="D10" s="6" t="n">
        <v>5</v>
      </c>
      <c r="E10" s="6" t="n">
        <v>120</v>
      </c>
      <c r="F10" s="8" t="n">
        <f>D10*E10</f>
        <v>600</v>
      </c>
    </row>
    <row r="11">
      <c r="A11" s="5" t="str">
        <v>STAY-10</v>
      </c>
      <c r="B11" s="5" t="str">
        <v>ROOM-04</v>
      </c>
      <c r="C11" s="7" t="n">
        <v>46242</v>
      </c>
      <c r="D11" s="6" t="n">
        <v>3</v>
      </c>
      <c r="E11" s="6" t="n">
        <v>120</v>
      </c>
      <c r="F11" s="8" t="n">
        <f>D11*E11</f>
        <v>360</v>
      </c>
    </row>
    <row r="12">
      <c r="A12" s="5" t="str">
        <v>STAY-11</v>
      </c>
      <c r="B12" s="5" t="str">
        <v>ROOM-05</v>
      </c>
      <c r="C12" s="7" t="n">
        <v>46242</v>
      </c>
      <c r="D12" s="6" t="n">
        <v>4</v>
      </c>
      <c r="E12" s="6" t="n">
        <v>180</v>
      </c>
      <c r="F12" s="8" t="n">
        <f>D12*E12</f>
        <v>720</v>
      </c>
    </row>
    <row r="13">
      <c r="A13" s="5" t="str">
        <v>STAY-12</v>
      </c>
      <c r="B13" s="5" t="str">
        <v>ROOM-06</v>
      </c>
      <c r="C13" s="7" t="n">
        <v>46242</v>
      </c>
      <c r="D13" s="6" t="n">
        <v>5</v>
      </c>
      <c r="E13" s="6" t="n">
        <v>180</v>
      </c>
      <c r="F13" s="8" t="n">
        <f>D13*E13</f>
        <v>900</v>
      </c>
    </row>
  </sheetData>
  <pageMargins left="0.7" right="0.7" top="0.75" bottom="0.75" header="0.3" footer="0.3"/>
  <tableParts count="1">
    <tablePart xmlns:r="http://schemas.openxmlformats.org/officeDocument/2006/relationships" r:id="Rd98194a8044b40b4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charge_id</v>
      </c>
      <c r="B1" s="4" t="str">
        <v>stay_id</v>
      </c>
      <c r="C1" s="4" t="str">
        <v>description</v>
      </c>
      <c r="D1" s="4" t="str">
        <v>quantity</v>
      </c>
      <c r="E1" s="4" t="str">
        <v>unit_price</v>
      </c>
      <c r="F1" s="4" t="str">
        <v>total</v>
      </c>
    </row>
    <row r="2">
      <c r="A2" s="5" t="str">
        <v>EXTRA-01</v>
      </c>
      <c r="B2" s="5" t="str">
        <v>STAY-01</v>
      </c>
      <c r="C2" s="5" t="str">
        <v>Breakfast package</v>
      </c>
      <c r="D2" s="6" t="n">
        <v>3</v>
      </c>
      <c r="E2" s="6" t="n">
        <v>14</v>
      </c>
      <c r="F2" s="8" t="n">
        <f>D2*E2</f>
        <v>42</v>
      </c>
    </row>
    <row r="3">
      <c r="A3" s="5" t="str">
        <v>EXTRA-02</v>
      </c>
      <c r="B3" s="5" t="str">
        <v>STAY-02</v>
      </c>
      <c r="C3" s="5" t="str">
        <v>Breakfast package</v>
      </c>
      <c r="D3" s="6" t="n">
        <v>4</v>
      </c>
      <c r="E3" s="6" t="n">
        <v>14</v>
      </c>
      <c r="F3" s="8" t="n">
        <f>D3*E3</f>
        <v>56</v>
      </c>
    </row>
    <row r="4">
      <c r="A4" s="5" t="str">
        <v>EXTRA-03</v>
      </c>
      <c r="B4" s="5" t="str">
        <v>STAY-03</v>
      </c>
      <c r="C4" s="5" t="str">
        <v>Breakfast package</v>
      </c>
      <c r="D4" s="6" t="n">
        <v>5</v>
      </c>
      <c r="E4" s="6" t="n">
        <v>14</v>
      </c>
      <c r="F4" s="8" t="n">
        <f>D4*E4</f>
        <v>70</v>
      </c>
    </row>
    <row r="5">
      <c r="A5" s="5" t="str">
        <v>EXTRA-04</v>
      </c>
      <c r="B5" s="5" t="str">
        <v>STAY-04</v>
      </c>
      <c r="C5" s="5" t="str">
        <v>Breakfast package</v>
      </c>
      <c r="D5" s="6" t="n">
        <v>3</v>
      </c>
      <c r="E5" s="6" t="n">
        <v>14</v>
      </c>
      <c r="F5" s="8" t="n">
        <f>D5*E5</f>
        <v>42</v>
      </c>
    </row>
    <row r="6">
      <c r="A6" s="5" t="str">
        <v>EXTRA-05</v>
      </c>
      <c r="B6" s="5" t="str">
        <v>STAY-05</v>
      </c>
      <c r="C6" s="5" t="str">
        <v>Breakfast package</v>
      </c>
      <c r="D6" s="6" t="n">
        <v>4</v>
      </c>
      <c r="E6" s="6" t="n">
        <v>14</v>
      </c>
      <c r="F6" s="8" t="n">
        <f>D6*E6</f>
        <v>56</v>
      </c>
    </row>
    <row r="7">
      <c r="A7" s="5" t="str">
        <v>EXTRA-06</v>
      </c>
      <c r="B7" s="5" t="str">
        <v>STAY-06</v>
      </c>
      <c r="C7" s="5" t="str">
        <v>Breakfast package</v>
      </c>
      <c r="D7" s="6" t="n">
        <v>5</v>
      </c>
      <c r="E7" s="6" t="n">
        <v>14</v>
      </c>
      <c r="F7" s="8" t="n">
        <f>D7*E7</f>
        <v>70</v>
      </c>
    </row>
    <row r="8">
      <c r="A8" s="5" t="str">
        <v>EXTRA-07</v>
      </c>
      <c r="B8" s="5" t="str">
        <v>STAY-07</v>
      </c>
      <c r="C8" s="5" t="str">
        <v>Breakfast package</v>
      </c>
      <c r="D8" s="6" t="n">
        <v>3</v>
      </c>
      <c r="E8" s="6" t="n">
        <v>14</v>
      </c>
      <c r="F8" s="8" t="n">
        <f>D8*E8</f>
        <v>42</v>
      </c>
    </row>
    <row r="9">
      <c r="A9" s="5" t="str">
        <v>EXTRA-08</v>
      </c>
      <c r="B9" s="5" t="str">
        <v>STAY-08</v>
      </c>
      <c r="C9" s="5" t="str">
        <v>Breakfast package</v>
      </c>
      <c r="D9" s="6" t="n">
        <v>4</v>
      </c>
      <c r="E9" s="6" t="n">
        <v>14</v>
      </c>
      <c r="F9" s="8" t="n">
        <f>D9*E9</f>
        <v>56</v>
      </c>
    </row>
    <row r="10">
      <c r="A10" s="5" t="str">
        <v>EXTRA-09</v>
      </c>
      <c r="B10" s="5" t="str">
        <v>STAY-09</v>
      </c>
      <c r="C10" s="5" t="str">
        <v>Breakfast package</v>
      </c>
      <c r="D10" s="6" t="n">
        <v>5</v>
      </c>
      <c r="E10" s="6" t="n">
        <v>14</v>
      </c>
      <c r="F10" s="8" t="n">
        <f>D10*E10</f>
        <v>70</v>
      </c>
    </row>
    <row r="11">
      <c r="A11" s="5" t="str">
        <v>EXTRA-10</v>
      </c>
      <c r="B11" s="5" t="str">
        <v>STAY-10</v>
      </c>
      <c r="C11" s="5" t="str">
        <v>Breakfast package</v>
      </c>
      <c r="D11" s="6" t="n">
        <v>3</v>
      </c>
      <c r="E11" s="6" t="n">
        <v>14</v>
      </c>
      <c r="F11" s="8" t="n">
        <f>D11*E11</f>
        <v>42</v>
      </c>
    </row>
    <row r="12">
      <c r="A12" s="5" t="str">
        <v>EXTRA-11</v>
      </c>
      <c r="B12" s="5" t="str">
        <v>STAY-11</v>
      </c>
      <c r="C12" s="5" t="str">
        <v>Breakfast package</v>
      </c>
      <c r="D12" s="6" t="n">
        <v>4</v>
      </c>
      <c r="E12" s="6" t="n">
        <v>14</v>
      </c>
      <c r="F12" s="8" t="n">
        <f>D12*E12</f>
        <v>56</v>
      </c>
    </row>
    <row r="13">
      <c r="A13" s="5" t="str">
        <v>EXTRA-12</v>
      </c>
      <c r="B13" s="5" t="str">
        <v>STAY-12</v>
      </c>
      <c r="C13" s="5" t="str">
        <v>Breakfast package</v>
      </c>
      <c r="D13" s="6" t="n">
        <v>5</v>
      </c>
      <c r="E13" s="6" t="n">
        <v>14</v>
      </c>
      <c r="F13" s="8" t="n">
        <f>D13*E13</f>
        <v>70</v>
      </c>
    </row>
  </sheetData>
  <pageMargins left="0.7" right="0.7" top="0.75" bottom="0.75" header="0.3" footer="0.3"/>
  <tableParts count="1">
    <tablePart xmlns:r="http://schemas.openxmlformats.org/officeDocument/2006/relationships" r:id="R6d2ff58bca164ad5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itinerary_id</v>
      </c>
      <c r="B1" s="4" t="str">
        <v>stay_id</v>
      </c>
      <c r="C1" s="4" t="str">
        <v>date</v>
      </c>
      <c r="D1" s="4" t="str">
        <v>sequence</v>
      </c>
      <c r="E1" s="4" t="str">
        <v>activity</v>
      </c>
      <c r="F1" s="4" t="str">
        <v>location</v>
      </c>
    </row>
    <row r="2">
      <c r="A2" s="5" t="str">
        <v>ITIN-01</v>
      </c>
      <c r="B2" s="5" t="str">
        <v>STAY-01</v>
      </c>
      <c r="C2" s="7" t="n">
        <v>46235</v>
      </c>
      <c r="D2" s="6" t="n">
        <v>1</v>
      </c>
      <c r="E2" s="5" t="str">
        <v>Arrival and check-in</v>
      </c>
      <c r="F2" s="5" t="str">
        <v>Harbour House reception</v>
      </c>
    </row>
    <row r="3">
      <c r="A3" s="5" t="str">
        <v>ITIN-02</v>
      </c>
      <c r="B3" s="5" t="str">
        <v>STAY-02</v>
      </c>
      <c r="C3" s="7" t="n">
        <v>46235</v>
      </c>
      <c r="D3" s="6" t="n">
        <v>1</v>
      </c>
      <c r="E3" s="5" t="str">
        <v>Arrival and check-in</v>
      </c>
      <c r="F3" s="5" t="str">
        <v>Harbour House reception</v>
      </c>
    </row>
    <row r="4">
      <c r="A4" s="5" t="str">
        <v>ITIN-03</v>
      </c>
      <c r="B4" s="5" t="str">
        <v>STAY-03</v>
      </c>
      <c r="C4" s="7" t="n">
        <v>46235</v>
      </c>
      <c r="D4" s="6" t="n">
        <v>1</v>
      </c>
      <c r="E4" s="5" t="str">
        <v>Arrival and check-in</v>
      </c>
      <c r="F4" s="5" t="str">
        <v>Harbour House reception</v>
      </c>
    </row>
    <row r="5">
      <c r="A5" s="5" t="str">
        <v>ITIN-04</v>
      </c>
      <c r="B5" s="5" t="str">
        <v>STAY-04</v>
      </c>
      <c r="C5" s="7" t="n">
        <v>46235</v>
      </c>
      <c r="D5" s="6" t="n">
        <v>1</v>
      </c>
      <c r="E5" s="5" t="str">
        <v>Arrival and check-in</v>
      </c>
      <c r="F5" s="5" t="str">
        <v>Harbour House reception</v>
      </c>
    </row>
    <row r="6">
      <c r="A6" s="5" t="str">
        <v>ITIN-05</v>
      </c>
      <c r="B6" s="5" t="str">
        <v>STAY-05</v>
      </c>
      <c r="C6" s="7" t="n">
        <v>46235</v>
      </c>
      <c r="D6" s="6" t="n">
        <v>1</v>
      </c>
      <c r="E6" s="5" t="str">
        <v>Arrival and check-in</v>
      </c>
      <c r="F6" s="5" t="str">
        <v>Harbour House reception</v>
      </c>
    </row>
    <row r="7">
      <c r="A7" s="5" t="str">
        <v>ITIN-06</v>
      </c>
      <c r="B7" s="5" t="str">
        <v>STAY-06</v>
      </c>
      <c r="C7" s="7" t="n">
        <v>46235</v>
      </c>
      <c r="D7" s="6" t="n">
        <v>1</v>
      </c>
      <c r="E7" s="5" t="str">
        <v>Arrival and check-in</v>
      </c>
      <c r="F7" s="5" t="str">
        <v>Harbour House reception</v>
      </c>
    </row>
    <row r="8">
      <c r="A8" s="5" t="str">
        <v>ITIN-07</v>
      </c>
      <c r="B8" s="5" t="str">
        <v>STAY-07</v>
      </c>
      <c r="C8" s="7" t="n">
        <v>46242</v>
      </c>
      <c r="D8" s="6" t="n">
        <v>1</v>
      </c>
      <c r="E8" s="5" t="str">
        <v>Arrival and check-in</v>
      </c>
      <c r="F8" s="5" t="str">
        <v>Harbour House reception</v>
      </c>
    </row>
    <row r="9">
      <c r="A9" s="5" t="str">
        <v>ITIN-08</v>
      </c>
      <c r="B9" s="5" t="str">
        <v>STAY-08</v>
      </c>
      <c r="C9" s="7" t="n">
        <v>46242</v>
      </c>
      <c r="D9" s="6" t="n">
        <v>1</v>
      </c>
      <c r="E9" s="5" t="str">
        <v>Arrival and check-in</v>
      </c>
      <c r="F9" s="5" t="str">
        <v>Harbour House reception</v>
      </c>
    </row>
    <row r="10">
      <c r="A10" s="5" t="str">
        <v>ITIN-09</v>
      </c>
      <c r="B10" s="5" t="str">
        <v>STAY-09</v>
      </c>
      <c r="C10" s="7" t="n">
        <v>46242</v>
      </c>
      <c r="D10" s="6" t="n">
        <v>1</v>
      </c>
      <c r="E10" s="5" t="str">
        <v>Arrival and check-in</v>
      </c>
      <c r="F10" s="5" t="str">
        <v>Harbour House reception</v>
      </c>
    </row>
    <row r="11">
      <c r="A11" s="5" t="str">
        <v>ITIN-10</v>
      </c>
      <c r="B11" s="5" t="str">
        <v>STAY-10</v>
      </c>
      <c r="C11" s="7" t="n">
        <v>46242</v>
      </c>
      <c r="D11" s="6" t="n">
        <v>1</v>
      </c>
      <c r="E11" s="5" t="str">
        <v>Arrival and check-in</v>
      </c>
      <c r="F11" s="5" t="str">
        <v>Harbour House reception</v>
      </c>
    </row>
    <row r="12">
      <c r="A12" s="5" t="str">
        <v>ITIN-11</v>
      </c>
      <c r="B12" s="5" t="str">
        <v>STAY-11</v>
      </c>
      <c r="C12" s="7" t="n">
        <v>46242</v>
      </c>
      <c r="D12" s="6" t="n">
        <v>1</v>
      </c>
      <c r="E12" s="5" t="str">
        <v>Arrival and check-in</v>
      </c>
      <c r="F12" s="5" t="str">
        <v>Harbour House reception</v>
      </c>
    </row>
    <row r="13">
      <c r="A13" s="5" t="str">
        <v>ITIN-12</v>
      </c>
      <c r="B13" s="5" t="str">
        <v>STAY-12</v>
      </c>
      <c r="C13" s="7" t="n">
        <v>46242</v>
      </c>
      <c r="D13" s="6" t="n">
        <v>1</v>
      </c>
      <c r="E13" s="5" t="str">
        <v>Arrival and check-in</v>
      </c>
      <c r="F13" s="5" t="str">
        <v>Harbour House reception</v>
      </c>
    </row>
  </sheetData>
  <pageMargins left="0.7" right="0.7" top="0.75" bottom="0.75" header="0.3" footer="0.3"/>
  <tableParts count="1">
    <tablePart xmlns:r="http://schemas.openxmlformats.org/officeDocument/2006/relationships" r:id="Rd7280b922a89427e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resource_id</v>
      </c>
      <c r="B1" s="4" t="str">
        <v>name</v>
      </c>
      <c r="C1" s="4" t="str">
        <v>capacity</v>
      </c>
    </row>
    <row r="2">
      <c r="A2" s="5" t="str">
        <v>RES-1</v>
      </c>
      <c r="B2" s="5" t="str">
        <v>Garden room</v>
      </c>
      <c r="C2" s="6" t="n">
        <v>40</v>
      </c>
    </row>
    <row r="3">
      <c r="A3" s="5" t="str">
        <v>RES-2</v>
      </c>
      <c r="B3" s="5" t="str">
        <v>Workshop room</v>
      </c>
      <c r="C3" s="6" t="n">
        <v>24</v>
      </c>
    </row>
    <row r="4">
      <c r="A4" s="5" t="str">
        <v>RES-3</v>
      </c>
      <c r="B4" s="5" t="str">
        <v>Presentation kit</v>
      </c>
      <c r="C4" s="6" t="n">
        <v>1</v>
      </c>
    </row>
  </sheetData>
  <pageMargins left="0.7" right="0.7" top="0.75" bottom="0.75" header="0.3" footer="0.3"/>
  <tableParts count="1">
    <tablePart xmlns:r="http://schemas.openxmlformats.org/officeDocument/2006/relationships" r:id="R76ee33788b07425a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event_id</v>
      </c>
      <c r="B1" s="4" t="str">
        <v>name</v>
      </c>
      <c r="C1" s="4" t="str">
        <v>date</v>
      </c>
      <c r="D1" s="4" t="str">
        <v>resource_id</v>
      </c>
      <c r="E1" s="4" t="str">
        <v>attendees</v>
      </c>
      <c r="F1" s="4" t="str">
        <v>start_time</v>
      </c>
      <c r="G1" s="4" t="str">
        <v>end_time</v>
      </c>
    </row>
    <row r="2">
      <c r="A2" s="5" t="str">
        <v>EVENT-1</v>
      </c>
      <c r="B2" s="5" t="str">
        <v>Community workshop 1</v>
      </c>
      <c r="C2" s="7" t="n">
        <v>46275</v>
      </c>
      <c r="D2" s="5" t="str">
        <v>RES-1</v>
      </c>
      <c r="E2" s="6" t="n">
        <v>15</v>
      </c>
      <c r="F2" s="5" t="str">
        <v>10:00</v>
      </c>
      <c r="G2" s="5" t="str">
        <v>14:00</v>
      </c>
    </row>
    <row r="3">
      <c r="A3" s="5" t="str">
        <v>EVENT-2</v>
      </c>
      <c r="B3" s="5" t="str">
        <v>Community workshop 2</v>
      </c>
      <c r="C3" s="7" t="n">
        <v>46276</v>
      </c>
      <c r="D3" s="5" t="str">
        <v>RES-2</v>
      </c>
      <c r="E3" s="6" t="n">
        <v>17</v>
      </c>
      <c r="F3" s="5" t="str">
        <v>10:00</v>
      </c>
      <c r="G3" s="5" t="str">
        <v>14:00</v>
      </c>
    </row>
    <row r="4">
      <c r="A4" s="5" t="str">
        <v>EVENT-3</v>
      </c>
      <c r="B4" s="5" t="str">
        <v>Community workshop 3</v>
      </c>
      <c r="C4" s="7" t="n">
        <v>46277</v>
      </c>
      <c r="D4" s="5" t="str">
        <v>RES-1</v>
      </c>
      <c r="E4" s="6" t="n">
        <v>19</v>
      </c>
      <c r="F4" s="5" t="str">
        <v>10:00</v>
      </c>
      <c r="G4" s="5" t="str">
        <v>14:00</v>
      </c>
    </row>
    <row r="5">
      <c r="A5" s="5" t="str">
        <v>EVENT-4</v>
      </c>
      <c r="B5" s="5" t="str">
        <v>Community workshop 4</v>
      </c>
      <c r="C5" s="7" t="n">
        <v>46278</v>
      </c>
      <c r="D5" s="5" t="str">
        <v>RES-2</v>
      </c>
      <c r="E5" s="6" t="n">
        <v>21</v>
      </c>
      <c r="F5" s="5" t="str">
        <v>10:00</v>
      </c>
      <c r="G5" s="5" t="str">
        <v>14:00</v>
      </c>
    </row>
  </sheetData>
  <pageMargins left="0.7" right="0.7" top="0.75" bottom="0.75" header="0.3" footer="0.3"/>
  <tableParts count="1">
    <tablePart xmlns:r="http://schemas.openxmlformats.org/officeDocument/2006/relationships" r:id="R912f8ccd0f1f418d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catering_id</v>
      </c>
      <c r="B1" s="4" t="str">
        <v>event_id</v>
      </c>
      <c r="C1" s="4" t="str">
        <v>meal</v>
      </c>
      <c r="D1" s="4" t="str">
        <v>portions</v>
      </c>
      <c r="E1" s="4" t="str">
        <v>unit_price</v>
      </c>
      <c r="F1" s="4" t="str">
        <v>amount</v>
      </c>
      <c r="G1" s="4" t="str">
        <v>currency</v>
      </c>
    </row>
    <row r="2">
      <c r="A2" s="5" t="str">
        <v>CAT-1</v>
      </c>
      <c r="B2" s="5" t="str">
        <v>EVENT-1</v>
      </c>
      <c r="C2" s="5" t="str">
        <v>Workshop lunch</v>
      </c>
      <c r="D2" s="6" t="n">
        <v>15</v>
      </c>
      <c r="E2" s="6" t="n">
        <v>18</v>
      </c>
      <c r="F2" s="8" t="n">
        <f>D2*E2</f>
        <v>270</v>
      </c>
      <c r="G2" s="5" t="str">
        <v>USD</v>
      </c>
    </row>
    <row r="3">
      <c r="A3" s="5" t="str">
        <v>CAT-2</v>
      </c>
      <c r="B3" s="5" t="str">
        <v>EVENT-2</v>
      </c>
      <c r="C3" s="5" t="str">
        <v>Workshop lunch</v>
      </c>
      <c r="D3" s="6" t="n">
        <v>17</v>
      </c>
      <c r="E3" s="6" t="n">
        <v>18</v>
      </c>
      <c r="F3" s="8" t="n">
        <f>D3*E3</f>
        <v>306</v>
      </c>
      <c r="G3" s="5" t="str">
        <v>USD</v>
      </c>
    </row>
    <row r="4">
      <c r="A4" s="5" t="str">
        <v>CAT-3</v>
      </c>
      <c r="B4" s="5" t="str">
        <v>EVENT-3</v>
      </c>
      <c r="C4" s="5" t="str">
        <v>Workshop lunch</v>
      </c>
      <c r="D4" s="6" t="n">
        <v>19</v>
      </c>
      <c r="E4" s="6" t="n">
        <v>18</v>
      </c>
      <c r="F4" s="8" t="n">
        <f>D4*E4</f>
        <v>342</v>
      </c>
      <c r="G4" s="5" t="str">
        <v>USD</v>
      </c>
    </row>
    <row r="5">
      <c r="A5" s="5" t="str">
        <v>CAT-4</v>
      </c>
      <c r="B5" s="5" t="str">
        <v>EVENT-4</v>
      </c>
      <c r="C5" s="5" t="str">
        <v>Workshop lunch</v>
      </c>
      <c r="D5" s="6" t="n">
        <v>21</v>
      </c>
      <c r="E5" s="6" t="n">
        <v>18</v>
      </c>
      <c r="F5" s="8" t="n">
        <f>D5*E5</f>
        <v>378</v>
      </c>
      <c r="G5" s="5" t="str">
        <v>USD</v>
      </c>
    </row>
  </sheetData>
  <pageMargins left="0.7" right="0.7" top="0.75" bottom="0.75" header="0.3" footer="0.3"/>
  <tableParts count="1">
    <tablePart xmlns:r="http://schemas.openxmlformats.org/officeDocument/2006/relationships" r:id="R66cce3d307c04751"/>
  </tableParts>
</worksheet>
</file>

<file path=xl/worksheets/sheet9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5" t="str">
        <v>A six-room property with non-overlapping stays, room-night occupancy and linked ancillary charges.</v>
      </c>
    </row>
    <row r="2" ht="55" customHeight="1">
      <c r="A2" s="15" t="str">
        <v>Blue source values are editable. Green calculated cells and summary/chart formulas update from the included rows. Adding rows requires extending formulas and chart source ranges.</v>
      </c>
    </row>
    <row r="3" ht="55" customHeight="1">
      <c r="A3" s="15" t="str">
        <v>All records are fictional. Separate files and import profiles state supported upload operations.</v>
      </c>
    </row>
  </sheetData>
  <pageMargins left="0.7" right="0.7" top="0.75" bottom="0.75" header="0.3" footer="0.3"/>
</worksheet>
</file>