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fc5ef8ed8884ba4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e661a72c8dcc4fad"/>
    <sheet xmlns:r="http://schemas.openxmlformats.org/officeDocument/2006/relationships" name="companies" sheetId="2" r:id="Rd2ec1e9c1e1d4afb"/>
    <sheet xmlns:r="http://schemas.openxmlformats.org/officeDocument/2006/relationships" name="contacts" sheetId="3" r:id="Rfcb4189ebc664678"/>
    <sheet xmlns:r="http://schemas.openxmlformats.org/officeDocument/2006/relationships" name="deals" sheetId="4" r:id="R0fd8ff315a354dfb"/>
    <sheet xmlns:r="http://schemas.openxmlformats.org/officeDocument/2006/relationships" name="activities" sheetId="5" r:id="R22864cb03ade4ea6"/>
    <sheet xmlns:r="http://schemas.openxmlformats.org/officeDocument/2006/relationships" name="leads" sheetId="6" r:id="Rf6513a15e96e437c"/>
    <sheet xmlns:r="http://schemas.openxmlformats.org/officeDocument/2006/relationships" name="quotes" sheetId="7" r:id="R28fb2e0675be4acf"/>
    <sheet xmlns:r="http://schemas.openxmlformats.org/officeDocument/2006/relationships" name="projects" sheetId="8" r:id="Rabda163b7eeb4d35"/>
    <sheet xmlns:r="http://schemas.openxmlformats.org/officeDocument/2006/relationships" name="timesheets" sheetId="9" r:id="Raf7f0f93897e4d9d"/>
    <sheet xmlns:r="http://schemas.openxmlformats.org/officeDocument/2006/relationships" name="invoices" sheetId="10" r:id="R8dc91b1a8b7d4bc9"/>
    <sheet xmlns:r="http://schemas.openxmlformats.org/officeDocument/2006/relationships" name="Read me" sheetId="11" r:id="R474924e20a3b4c0c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#,##0.00"/>
    <numFmt numFmtId="202" formatCode="yyyy-mm-dd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0" fontId="4" fillId="0" borderId="0" xfId="0" applyNumberFormat="1" applyFont="1" applyFill="1" applyBorder="1"/>
    <xf numFmtId="202" fontId="3" fillId="0" borderId="0" xfId="0" applyNumberFormat="1" applyFont="1" applyFill="1" applyBorder="1"/>
    <xf numFmtId="0" fontId="0" fillId="0" borderId="0" xfId="0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0" fontId="3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1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f27219c5317f415e" /><Relationship Type="http://schemas.openxmlformats.org/officeDocument/2006/relationships/theme" Target="theme/theme1.xml" Id="R968a3204763d4ca1" /><Relationship Type="http://schemas.microsoft.com/office/2022/11/relationships/FeaturePropertyBag" Target="featurePropertyBag/featurePropertyBag.xml" Id="R1b2e97e3305242f4" /><Relationship Type="http://schemas.openxmlformats.org/officeDocument/2006/relationships/sharedStrings" Target="sharedStrings.xml" Id="Rd4979bb557514388" /><Relationship Type="http://schemas.openxmlformats.org/officeDocument/2006/relationships/worksheet" Target="worksheets/sheet1.xml" Id="Re661a72c8dcc4fad" /><Relationship Type="http://schemas.openxmlformats.org/officeDocument/2006/relationships/worksheet" Target="worksheets/sheet2.xml" Id="Rd2ec1e9c1e1d4afb" /><Relationship Type="http://schemas.openxmlformats.org/officeDocument/2006/relationships/worksheet" Target="worksheets/sheet3.xml" Id="Rfcb4189ebc664678" /><Relationship Type="http://schemas.openxmlformats.org/officeDocument/2006/relationships/worksheet" Target="worksheets/sheet4.xml" Id="R0fd8ff315a354dfb" /><Relationship Type="http://schemas.openxmlformats.org/officeDocument/2006/relationships/worksheet" Target="worksheets/sheet5.xml" Id="R22864cb03ade4ea6" /><Relationship Type="http://schemas.openxmlformats.org/officeDocument/2006/relationships/worksheet" Target="worksheets/sheet6.xml" Id="Rf6513a15e96e437c" /><Relationship Type="http://schemas.openxmlformats.org/officeDocument/2006/relationships/worksheet" Target="worksheets/sheet7.xml" Id="R28fb2e0675be4acf" /><Relationship Type="http://schemas.openxmlformats.org/officeDocument/2006/relationships/worksheet" Target="worksheets/sheet8.xml" Id="Rabda163b7eeb4d35" /><Relationship Type="http://schemas.openxmlformats.org/officeDocument/2006/relationships/worksheet" Target="worksheets/sheet9.xml" Id="Raf7f0f93897e4d9d" /><Relationship Type="http://schemas.openxmlformats.org/officeDocument/2006/relationships/worksheet" Target="worksheets/sheet10.xml" Id="R8dc91b1a8b7d4bc9" /><Relationship Type="http://schemas.openxmlformats.org/officeDocument/2006/relationships/worksheet" Target="worksheets/sheet11.xml" Id="R474924e20a3b4c0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1ab9cd8ef0b54e5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Pipeline by stage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'Summary'!$A$14:$A$17</c:f>
              <c:strCache>
                <c:ptCount val="0"/>
              </c:strCache>
            </c:strRef>
          </c:cat>
          <c:val>
            <c:numRef>
              <c:f>'Summary'!$B$14:$B$17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b9cd8ef0b54e58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crmservicescompanies" displayName="Tcrmservicescompanies" ref="A1:C5" headerRowCount="1" totalsRowCount="0" totalsRowShown="0">
  <tableColumns count="3">
    <tableColumn id="1" name="company_id"/>
    <tableColumn id="2" name="name"/>
    <tableColumn id="3" name="domai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crmservicescontacts" displayName="Tcrmservicescontacts" ref="A1:F9" headerRowCount="1" totalsRowCount="0" totalsRowShown="0">
  <tableColumns count="6">
    <tableColumn id="1" name="contact_id"/>
    <tableColumn id="2" name="company_id"/>
    <tableColumn id="3" name="first_name"/>
    <tableColumn id="4" name="last_name"/>
    <tableColumn id="5" name="email"/>
    <tableColumn id="6" name="job_titl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crmservicesdeals" displayName="Tcrmservicesdeals" ref="A1:G13" headerRowCount="1" totalsRowCount="0" totalsRowShown="0">
  <tableColumns count="7">
    <tableColumn id="1" name="deal_id"/>
    <tableColumn id="2" name="company_id"/>
    <tableColumn id="3" name="contact_id"/>
    <tableColumn id="4" name="stage"/>
    <tableColumn id="5" name="amount"/>
    <tableColumn id="6" name="probability"/>
    <tableColumn id="7" name="weighted_amou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crmservicesactivities" displayName="Tcrmservicesactivities" ref="A1:E25" headerRowCount="1" totalsRowCount="0" totalsRowShown="0">
  <tableColumns count="5">
    <tableColumn id="1" name="activity_id"/>
    <tableColumn id="2" name="deal_id"/>
    <tableColumn id="3" name="date"/>
    <tableColumn id="4" name="type"/>
    <tableColumn id="5" name="minu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crmservicesleads" displayName="Tcrmservicesleads" ref="A1:D9" headerRowCount="1" totalsRowCount="0" totalsRowShown="0">
  <tableColumns count="4">
    <tableColumn id="1" name="lead_id"/>
    <tableColumn id="2" name="contact_id"/>
    <tableColumn id="3" name="source"/>
    <tableColumn id="4" name="qualified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crmservicesquotes" displayName="Tcrmservicesquotes" ref="A1:F13" headerRowCount="1" totalsRowCount="0" totalsRowShown="0">
  <tableColumns count="6">
    <tableColumn id="1" name="quote_id"/>
    <tableColumn id="2" name="deal_id"/>
    <tableColumn id="3" name="amount"/>
    <tableColumn id="4" name="currency"/>
    <tableColumn id="5" name="valid_until"/>
    <tableColumn id="6" name="statu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crmservicesprojects" displayName="Tcrmservicesprojects" ref="A1:E4" headerRowCount="1" totalsRowCount="0" totalsRowShown="0">
  <tableColumns count="5">
    <tableColumn id="1" name="project_id"/>
    <tableColumn id="2" name="deal_id"/>
    <tableColumn id="3" name="name"/>
    <tableColumn id="4" name="budget"/>
    <tableColumn id="5" name="statu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crmservicestimesheets" displayName="Tcrmservicestimesheets" ref="A1:G25" headerRowCount="1" totalsRowCount="0" totalsRowShown="0">
  <tableColumns count="7">
    <tableColumn id="1" name="time_id"/>
    <tableColumn id="2" name="project_id"/>
    <tableColumn id="3" name="date"/>
    <tableColumn id="4" name="worker"/>
    <tableColumn id="5" name="hours"/>
    <tableColumn id="6" name="hourly_rate"/>
    <tableColumn id="7" name="billable_amount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crmservicesinvoices" displayName="Tcrmservicesinvoices" ref="A1:G4" headerRowCount="1" totalsRowCount="0" totalsRowShown="0">
  <tableColumns count="7">
    <tableColumn id="1" name="invoice_id"/>
    <tableColumn id="2" name="project_id"/>
    <tableColumn id="3" name="issue_date"/>
    <tableColumn id="4" name="due_date"/>
    <tableColumn id="5" name="amount"/>
    <tableColumn id="6" name="paid"/>
    <tableColumn id="7" nam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a9b4c90d5d64024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4ee83782397c4f2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0bf4d41b7b324c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e73303d40a8b4d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aaca104949ce43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154e84e3c55f4ca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3d0b43820ca348e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ff2e3c33acd2414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8461faef683c4e1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0febbecad4bf4d3a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4" t="str">
        <v>Tern Client Services</v>
      </c>
      <c r="B1" s="14"/>
      <c r="C1" s="14"/>
      <c r="D1" s="14"/>
      <c r="E1" s="14"/>
      <c r="F1" s="14"/>
    </row>
    <row r="2" ht="22" customHeight="1">
      <c r="A2" s="14"/>
      <c r="B2" s="14"/>
      <c r="C2" s="14"/>
      <c r="D2" s="14"/>
      <c r="E2" s="14"/>
      <c r="F2" s="14"/>
    </row>
    <row r="3">
      <c r="A3" s="13" t="str">
        <v>Fictional operating sample. 2026-09-08. Editable source tables.</v>
      </c>
      <c r="B3" s="13"/>
      <c r="C3" s="13"/>
      <c r="D3" s="13"/>
      <c r="E3" s="13"/>
      <c r="F3" s="13"/>
    </row>
    <row r="4">
      <c r="A4" s="13"/>
      <c r="B4" s="13"/>
      <c r="C4" s="13"/>
      <c r="D4" s="13"/>
      <c r="E4" s="13"/>
      <c r="F4" s="13"/>
    </row>
    <row r="5">
      <c r="A5" s="16" t="str">
        <v>Metric</v>
      </c>
      <c r="B5" s="16" t="str">
        <v>Value</v>
      </c>
      <c r="C5" s="16" t="str">
        <v>Unit</v>
      </c>
      <c r="D5" s="13"/>
      <c r="E5" s="13"/>
      <c r="F5" s="13"/>
    </row>
    <row r="6">
      <c r="A6" s="13" t="str">
        <v>Total deal value</v>
      </c>
      <c r="B6" s="17" t="n">
        <f>SUM('deals'!E2:E13)</f>
        <v>34500</v>
      </c>
      <c r="C6" s="13" t="str">
        <v>USD</v>
      </c>
      <c r="D6" s="13"/>
      <c r="E6" s="13"/>
      <c r="F6" s="13"/>
    </row>
    <row r="7">
      <c r="A7" s="13" t="str">
        <v>Weighted deal value</v>
      </c>
      <c r="B7" s="17" t="n">
        <f>SUM('deals'!G2:G13)</f>
        <v>15825</v>
      </c>
      <c r="C7" s="13" t="str">
        <v>USD</v>
      </c>
      <c r="D7" s="13"/>
      <c r="E7" s="13"/>
      <c r="F7" s="13"/>
    </row>
    <row r="8">
      <c r="A8" s="13" t="str">
        <v>Recorded activity time</v>
      </c>
      <c r="B8" s="17" t="n">
        <f>SUM('activities'!E2:E25)</f>
        <v>720</v>
      </c>
      <c r="C8" s="13" t="str">
        <v>minutes</v>
      </c>
      <c r="D8" s="13"/>
      <c r="E8" s="13"/>
      <c r="F8" s="13"/>
    </row>
    <row r="9">
      <c r="A9" s="13"/>
      <c r="B9" s="13"/>
      <c r="C9" s="13"/>
      <c r="D9" s="13"/>
      <c r="E9" s="13"/>
      <c r="F9" s="13"/>
    </row>
    <row r="10">
      <c r="A10" s="13"/>
      <c r="B10" s="13"/>
      <c r="C10" s="13"/>
      <c r="D10" s="13"/>
      <c r="E10" s="13"/>
      <c r="F10" s="13"/>
    </row>
    <row r="11">
      <c r="A11" s="13"/>
      <c r="B11" s="13"/>
      <c r="C11" s="13"/>
      <c r="D11" s="13"/>
      <c r="E11" s="13"/>
      <c r="F11" s="13"/>
    </row>
    <row r="12">
      <c r="A12" s="13"/>
      <c r="B12" s="13"/>
      <c r="C12" s="13"/>
      <c r="D12" s="13"/>
      <c r="E12" s="13"/>
      <c r="F12" s="13"/>
    </row>
    <row r="13">
      <c r="A13" s="16" t="str">
        <v>Category</v>
      </c>
      <c r="B13" s="16" t="str">
        <v>USD</v>
      </c>
      <c r="C13" s="13"/>
      <c r="D13" s="13"/>
      <c r="E13" s="13"/>
      <c r="F13" s="13"/>
    </row>
    <row r="14">
      <c r="A14" s="13" t="str">
        <v>qualified</v>
      </c>
      <c r="B14" s="17" t="n">
        <f>SUM('deals'!E2,'deals'!E6,'deals'!E10)</f>
        <v>7500</v>
      </c>
      <c r="C14" s="13"/>
      <c r="D14" s="13"/>
      <c r="E14" s="13"/>
      <c r="F14" s="13"/>
    </row>
    <row r="15">
      <c r="A15" s="13" t="str">
        <v>proposal</v>
      </c>
      <c r="B15" s="17" t="n">
        <f>SUM('deals'!E3,'deals'!E7,'deals'!E11)</f>
        <v>8250</v>
      </c>
      <c r="C15" s="13"/>
      <c r="D15" s="13"/>
      <c r="E15" s="13"/>
      <c r="F15" s="13"/>
    </row>
    <row r="16">
      <c r="A16" s="13" t="str">
        <v>won</v>
      </c>
      <c r="B16" s="17" t="n">
        <f>SUM('deals'!E4,'deals'!E8,'deals'!E12)</f>
        <v>9000</v>
      </c>
      <c r="C16" s="13"/>
      <c r="D16" s="13"/>
      <c r="E16" s="13"/>
      <c r="F16" s="13"/>
    </row>
    <row r="17">
      <c r="A17" s="13" t="str">
        <v>lost</v>
      </c>
      <c r="B17" s="17" t="n">
        <f>SUM('deals'!E5,'deals'!E9,'deals'!E13)</f>
        <v>9750</v>
      </c>
      <c r="C17" s="13"/>
      <c r="D17" s="13"/>
      <c r="E17" s="13"/>
      <c r="F17" s="13"/>
    </row>
    <row r="18">
      <c r="A18" s="13"/>
      <c r="B18" s="13"/>
      <c r="C18" s="13"/>
      <c r="D18" s="13"/>
      <c r="E18" s="13"/>
      <c r="F18" s="13"/>
    </row>
    <row r="19">
      <c r="A19" s="13"/>
      <c r="B19" s="13"/>
      <c r="C19" s="13"/>
      <c r="D19" s="13"/>
      <c r="E19" s="13"/>
      <c r="F19" s="13"/>
    </row>
    <row r="20">
      <c r="A20" s="13"/>
      <c r="B20" s="13"/>
      <c r="C20" s="13"/>
      <c r="D20" s="13"/>
      <c r="E20" s="13"/>
      <c r="F20" s="13"/>
    </row>
    <row r="21">
      <c r="A21" s="13"/>
      <c r="B21" s="13"/>
      <c r="C21" s="13"/>
      <c r="D21" s="13"/>
      <c r="E21" s="13"/>
      <c r="F21" s="13"/>
    </row>
    <row r="22">
      <c r="A22" s="13"/>
      <c r="B22" s="13"/>
      <c r="C22" s="13"/>
      <c r="D22" s="13"/>
      <c r="E22" s="13"/>
      <c r="F22" s="13"/>
    </row>
    <row r="23">
      <c r="A23" s="13"/>
      <c r="B23" s="13"/>
      <c r="C23" s="13"/>
      <c r="D23" s="13"/>
      <c r="E23" s="13"/>
      <c r="F23" s="13"/>
    </row>
    <row r="24">
      <c r="A24" s="13"/>
      <c r="B24" s="13"/>
      <c r="C24" s="13"/>
      <c r="D24" s="13"/>
      <c r="E24" s="13"/>
      <c r="F24" s="13"/>
    </row>
    <row r="25">
      <c r="A25" s="13"/>
      <c r="B25" s="13"/>
      <c r="C25" s="13"/>
      <c r="D25" s="13"/>
      <c r="E25" s="13"/>
      <c r="F25" s="13"/>
    </row>
    <row r="26">
      <c r="A26" s="13"/>
      <c r="B26" s="13"/>
      <c r="C26" s="13"/>
      <c r="D26" s="13"/>
      <c r="E26" s="13"/>
      <c r="F26" s="13"/>
    </row>
    <row r="27">
      <c r="A27" s="13"/>
      <c r="B27" s="13"/>
      <c r="C27" s="13"/>
      <c r="D27" s="13"/>
      <c r="E27" s="13"/>
      <c r="F27" s="13"/>
    </row>
    <row r="28">
      <c r="A28" s="13"/>
      <c r="B28" s="13"/>
      <c r="C28" s="13"/>
      <c r="D28" s="13"/>
      <c r="E28" s="13"/>
      <c r="F28" s="13"/>
    </row>
    <row r="29">
      <c r="A29" s="13"/>
      <c r="B29" s="13"/>
      <c r="C29" s="13"/>
      <c r="D29" s="13"/>
      <c r="E29" s="13"/>
      <c r="F29" s="13"/>
    </row>
    <row r="30">
      <c r="A30" s="13"/>
      <c r="B30" s="13"/>
      <c r="C30" s="13"/>
      <c r="D30" s="13"/>
      <c r="E30" s="13"/>
      <c r="F30" s="13"/>
    </row>
    <row r="31">
      <c r="A31" s="13"/>
      <c r="B31" s="13"/>
      <c r="C31" s="13"/>
      <c r="D31" s="13"/>
      <c r="E31" s="13"/>
      <c r="F31" s="13"/>
    </row>
    <row r="32">
      <c r="A32" s="13"/>
      <c r="B32" s="13"/>
      <c r="C32" s="13"/>
      <c r="D32" s="13"/>
      <c r="E32" s="13"/>
      <c r="F32" s="13"/>
    </row>
    <row r="33">
      <c r="A33" s="13"/>
      <c r="B33" s="13"/>
      <c r="C33" s="13"/>
      <c r="D33" s="13"/>
      <c r="E33" s="13"/>
      <c r="F33" s="13"/>
    </row>
    <row r="34">
      <c r="A34" s="13"/>
      <c r="B34" s="13"/>
      <c r="C34" s="13"/>
      <c r="D34" s="13"/>
      <c r="E34" s="13"/>
      <c r="F34" s="13"/>
    </row>
    <row r="35">
      <c r="A35" s="13"/>
      <c r="B35" s="13"/>
      <c r="C35" s="13"/>
      <c r="D35" s="13"/>
      <c r="E35" s="13"/>
      <c r="F35" s="13"/>
    </row>
    <row r="36">
      <c r="A36" s="13"/>
      <c r="B36" s="13"/>
      <c r="C36" s="13"/>
      <c r="D36" s="13"/>
      <c r="E36" s="13"/>
      <c r="F36" s="13"/>
    </row>
    <row r="37">
      <c r="A37" s="13"/>
      <c r="B37" s="13"/>
      <c r="C37" s="13"/>
      <c r="D37" s="13"/>
      <c r="E37" s="13"/>
      <c r="F37" s="13"/>
    </row>
    <row r="38">
      <c r="A38" s="13"/>
      <c r="B38" s="13"/>
      <c r="C38" s="13"/>
      <c r="D38" s="13"/>
      <c r="E38" s="13"/>
      <c r="F38" s="13"/>
    </row>
    <row r="39">
      <c r="A39" s="13"/>
      <c r="B39" s="13"/>
      <c r="C39" s="13"/>
      <c r="D39" s="13"/>
      <c r="E39" s="13"/>
      <c r="F39" s="13"/>
    </row>
    <row r="40">
      <c r="A40" s="13"/>
      <c r="B40" s="13"/>
      <c r="C40" s="13"/>
      <c r="D40" s="13"/>
      <c r="E40" s="13"/>
      <c r="F40" s="13"/>
    </row>
    <row r="41">
      <c r="A41" s="13"/>
      <c r="B41" s="13"/>
      <c r="C41" s="13"/>
      <c r="D41" s="13"/>
      <c r="E41" s="13"/>
      <c r="F41" s="13"/>
    </row>
    <row r="42">
      <c r="A42" s="13"/>
      <c r="B42" s="13"/>
      <c r="C42" s="13"/>
      <c r="D42" s="13"/>
      <c r="E42" s="13"/>
      <c r="F42" s="13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ba9b4c90d5d64024"/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invoice_id</v>
      </c>
      <c r="B1" s="4" t="str">
        <v>project_id</v>
      </c>
      <c r="C1" s="4" t="str">
        <v>issue_date</v>
      </c>
      <c r="D1" s="4" t="str">
        <v>due_date</v>
      </c>
      <c r="E1" s="4" t="str">
        <v>amount</v>
      </c>
      <c r="F1" s="4" t="str">
        <v>paid</v>
      </c>
      <c r="G1" s="4" t="str">
        <v>currency</v>
      </c>
    </row>
    <row r="2">
      <c r="A2" s="5" t="str">
        <v>SVCINV-1</v>
      </c>
      <c r="B2" s="5" t="str">
        <v>PROJECT-1</v>
      </c>
      <c r="C2" s="9" t="n">
        <v>46266</v>
      </c>
      <c r="D2" s="9" t="n">
        <v>46295</v>
      </c>
      <c r="E2" s="6" t="n">
        <v>1600</v>
      </c>
      <c r="F2" s="6" t="n">
        <v>1600</v>
      </c>
      <c r="G2" s="5" t="str">
        <v>USD</v>
      </c>
    </row>
    <row r="3">
      <c r="A3" s="5" t="str">
        <v>SVCINV-2</v>
      </c>
      <c r="B3" s="5" t="str">
        <v>PROJECT-2</v>
      </c>
      <c r="C3" s="9" t="n">
        <v>46266</v>
      </c>
      <c r="D3" s="9" t="n">
        <v>46295</v>
      </c>
      <c r="E3" s="6" t="n">
        <v>2400</v>
      </c>
      <c r="F3" s="6" t="n">
        <v>2400</v>
      </c>
      <c r="G3" s="5" t="str">
        <v>USD</v>
      </c>
    </row>
    <row r="4">
      <c r="A4" s="5" t="str">
        <v>SVCINV-3</v>
      </c>
      <c r="B4" s="5" t="str">
        <v>PROJECT-3</v>
      </c>
      <c r="C4" s="9" t="n">
        <v>46266</v>
      </c>
      <c r="D4" s="9" t="n">
        <v>46295</v>
      </c>
      <c r="E4" s="6" t="n">
        <v>3200</v>
      </c>
      <c r="F4" s="6" t="n">
        <v>0</v>
      </c>
      <c r="G4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4ee83782397c4f25"/>
  </tableParts>
</worksheet>
</file>

<file path=xl/worksheets/sheet1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9" t="str">
        <v>A linked company/contact/deal/activity pipeline with stage probabilities and a contact-import profile.</v>
      </c>
    </row>
    <row r="2" ht="55" customHeight="1">
      <c r="A2" s="19" t="str">
        <v>Blue source values are editable. Green calculated cells and summary/chart formulas update from the included rows. Adding rows requires extending formulas and chart source ranges.</v>
      </c>
    </row>
    <row r="3" ht="55" customHeight="1">
      <c r="A3" s="19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company_id</v>
      </c>
      <c r="B1" s="4" t="str">
        <v>name</v>
      </c>
      <c r="C1" s="4" t="str">
        <v>domain</v>
      </c>
    </row>
    <row r="2">
      <c r="A2" s="5" t="str">
        <v>CO-01</v>
      </c>
      <c r="B2" s="5" t="str">
        <v>Pine Workshop</v>
      </c>
      <c r="C2" s="5" t="str">
        <v>company1.example</v>
      </c>
    </row>
    <row r="3">
      <c r="A3" s="5" t="str">
        <v>CO-02</v>
      </c>
      <c r="B3" s="5" t="str">
        <v>Cobalt Design</v>
      </c>
      <c r="C3" s="5" t="str">
        <v>company2.example</v>
      </c>
    </row>
    <row r="4">
      <c r="A4" s="5" t="str">
        <v>CO-03</v>
      </c>
      <c r="B4" s="5" t="str">
        <v>Tern Events</v>
      </c>
      <c r="C4" s="5" t="str">
        <v>company3.example</v>
      </c>
    </row>
    <row r="5">
      <c r="A5" s="5" t="str">
        <v>CO-04</v>
      </c>
      <c r="B5" s="5" t="str">
        <v>Alder Services</v>
      </c>
      <c r="C5" s="5" t="str">
        <v>company4.example</v>
      </c>
    </row>
  </sheetData>
  <pageMargins left="0.7" right="0.7" top="0.75" bottom="0.75" header="0.3" footer="0.3"/>
  <tableParts count="1">
    <tablePart xmlns:r="http://schemas.openxmlformats.org/officeDocument/2006/relationships" r:id="R0bf4d41b7b324c70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contact_id</v>
      </c>
      <c r="B1" s="4" t="str">
        <v>company_id</v>
      </c>
      <c r="C1" s="4" t="str">
        <v>first_name</v>
      </c>
      <c r="D1" s="4" t="str">
        <v>last_name</v>
      </c>
      <c r="E1" s="4" t="str">
        <v>email</v>
      </c>
      <c r="F1" s="4" t="str">
        <v>job_title</v>
      </c>
    </row>
    <row r="2">
      <c r="A2" s="5" t="str">
        <v>CON-01</v>
      </c>
      <c r="B2" s="5" t="str">
        <v>CO-01</v>
      </c>
      <c r="C2" s="5" t="str">
        <v>Ada</v>
      </c>
      <c r="D2" s="5" t="str">
        <v>Sample</v>
      </c>
      <c r="E2" s="5" t="str">
        <v>contact1@example.test</v>
      </c>
      <c r="F2" s="5" t="str">
        <v>Coordinator</v>
      </c>
    </row>
    <row r="3">
      <c r="A3" s="5" t="str">
        <v>CON-02</v>
      </c>
      <c r="B3" s="5" t="str">
        <v>CO-02</v>
      </c>
      <c r="C3" s="5" t="str">
        <v>Ben</v>
      </c>
      <c r="D3" s="5" t="str">
        <v>Sample</v>
      </c>
      <c r="E3" s="5" t="str">
        <v>contact2@example.test</v>
      </c>
      <c r="F3" s="5" t="str">
        <v>Manager</v>
      </c>
    </row>
    <row r="4">
      <c r="A4" s="5" t="str">
        <v>CON-03</v>
      </c>
      <c r="B4" s="5" t="str">
        <v>CO-03</v>
      </c>
      <c r="C4" s="5" t="str">
        <v>Chen</v>
      </c>
      <c r="D4" s="5" t="str">
        <v>Sample</v>
      </c>
      <c r="E4" s="5" t="str">
        <v>contact3@example.test</v>
      </c>
      <c r="F4" s="5" t="str">
        <v>Coordinator</v>
      </c>
    </row>
    <row r="5">
      <c r="A5" s="5" t="str">
        <v>CON-04</v>
      </c>
      <c r="B5" s="5" t="str">
        <v>CO-04</v>
      </c>
      <c r="C5" s="5" t="str">
        <v>Dara</v>
      </c>
      <c r="D5" s="5" t="str">
        <v>Sample</v>
      </c>
      <c r="E5" s="5" t="str">
        <v>contact4@example.test</v>
      </c>
      <c r="F5" s="5" t="str">
        <v>Manager</v>
      </c>
    </row>
    <row r="6">
      <c r="A6" s="5" t="str">
        <v>CON-05</v>
      </c>
      <c r="B6" s="5" t="str">
        <v>CO-01</v>
      </c>
      <c r="C6" s="5" t="str">
        <v>Ede</v>
      </c>
      <c r="D6" s="5" t="str">
        <v>Sample</v>
      </c>
      <c r="E6" s="5" t="str">
        <v>contact5@example.test</v>
      </c>
      <c r="F6" s="5" t="str">
        <v>Coordinator</v>
      </c>
    </row>
    <row r="7">
      <c r="A7" s="5" t="str">
        <v>CON-06</v>
      </c>
      <c r="B7" s="5" t="str">
        <v>CO-02</v>
      </c>
      <c r="C7" s="5" t="str">
        <v>Faye</v>
      </c>
      <c r="D7" s="5" t="str">
        <v>Sample</v>
      </c>
      <c r="E7" s="5" t="str">
        <v>contact6@example.test</v>
      </c>
      <c r="F7" s="5" t="str">
        <v>Manager</v>
      </c>
    </row>
    <row r="8">
      <c r="A8" s="5" t="str">
        <v>CON-07</v>
      </c>
      <c r="B8" s="5" t="str">
        <v>CO-03</v>
      </c>
      <c r="C8" s="5" t="str">
        <v>Gus</v>
      </c>
      <c r="D8" s="5" t="str">
        <v>Sample</v>
      </c>
      <c r="E8" s="5" t="str">
        <v>contact7@example.test</v>
      </c>
      <c r="F8" s="5" t="str">
        <v>Coordinator</v>
      </c>
    </row>
    <row r="9">
      <c r="A9" s="5" t="str">
        <v>CON-08</v>
      </c>
      <c r="B9" s="5" t="str">
        <v>CO-04</v>
      </c>
      <c r="C9" s="5" t="str">
        <v>Hana</v>
      </c>
      <c r="D9" s="5" t="str">
        <v>Sample</v>
      </c>
      <c r="E9" s="5" t="str">
        <v>contact8@example.test</v>
      </c>
      <c r="F9" s="5" t="str">
        <v>Manager</v>
      </c>
    </row>
  </sheetData>
  <pageMargins left="0.7" right="0.7" top="0.75" bottom="0.75" header="0.3" footer="0.3"/>
  <tableParts count="1">
    <tablePart xmlns:r="http://schemas.openxmlformats.org/officeDocument/2006/relationships" r:id="Re73303d40a8b4d3a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8" hidden="0" customWidth="1"/>
  </cols>
  <sheetData>
    <row r="1" ht="36" customHeight="1">
      <c r="A1" s="4" t="str">
        <v>deal_id</v>
      </c>
      <c r="B1" s="4" t="str">
        <v>company_id</v>
      </c>
      <c r="C1" s="4" t="str">
        <v>contact_id</v>
      </c>
      <c r="D1" s="4" t="str">
        <v>stage</v>
      </c>
      <c r="E1" s="4" t="str">
        <v>amount</v>
      </c>
      <c r="F1" s="4" t="str">
        <v>probability</v>
      </c>
      <c r="G1" s="4" t="str">
        <v>weighted_amount</v>
      </c>
    </row>
    <row r="2">
      <c r="A2" s="5" t="str">
        <v>DEAL-01</v>
      </c>
      <c r="B2" s="5" t="str">
        <v>CO-01</v>
      </c>
      <c r="C2" s="5" t="str">
        <v>CON-01</v>
      </c>
      <c r="D2" s="5" t="str">
        <v>qualified</v>
      </c>
      <c r="E2" s="6" t="n">
        <v>1500</v>
      </c>
      <c r="F2" s="7" t="n">
        <v>0.25</v>
      </c>
      <c r="G2" s="8" t="n">
        <f>E2*F2</f>
        <v>375</v>
      </c>
    </row>
    <row r="3">
      <c r="A3" s="5" t="str">
        <v>DEAL-02</v>
      </c>
      <c r="B3" s="5" t="str">
        <v>CO-02</v>
      </c>
      <c r="C3" s="5" t="str">
        <v>CON-02</v>
      </c>
      <c r="D3" s="5" t="str">
        <v>proposal</v>
      </c>
      <c r="E3" s="6" t="n">
        <v>1750</v>
      </c>
      <c r="F3" s="7" t="n">
        <v>0.6</v>
      </c>
      <c r="G3" s="8" t="n">
        <f>E3*F3</f>
        <v>1050</v>
      </c>
    </row>
    <row r="4">
      <c r="A4" s="5" t="str">
        <v>DEAL-03</v>
      </c>
      <c r="B4" s="5" t="str">
        <v>CO-03</v>
      </c>
      <c r="C4" s="5" t="str">
        <v>CON-03</v>
      </c>
      <c r="D4" s="5" t="str">
        <v>won</v>
      </c>
      <c r="E4" s="6" t="n">
        <v>2000</v>
      </c>
      <c r="F4" s="7" t="n">
        <v>1</v>
      </c>
      <c r="G4" s="8" t="n">
        <f>E4*F4</f>
        <v>2000</v>
      </c>
    </row>
    <row r="5">
      <c r="A5" s="5" t="str">
        <v>DEAL-04</v>
      </c>
      <c r="B5" s="5" t="str">
        <v>CO-04</v>
      </c>
      <c r="C5" s="5" t="str">
        <v>CON-04</v>
      </c>
      <c r="D5" s="5" t="str">
        <v>lost</v>
      </c>
      <c r="E5" s="6" t="n">
        <v>2250</v>
      </c>
      <c r="F5" s="7" t="n">
        <v>0</v>
      </c>
      <c r="G5" s="8" t="n">
        <f>E5*F5</f>
        <v>0</v>
      </c>
    </row>
    <row r="6">
      <c r="A6" s="5" t="str">
        <v>DEAL-05</v>
      </c>
      <c r="B6" s="5" t="str">
        <v>CO-01</v>
      </c>
      <c r="C6" s="5" t="str">
        <v>CON-05</v>
      </c>
      <c r="D6" s="5" t="str">
        <v>qualified</v>
      </c>
      <c r="E6" s="6" t="n">
        <v>2500</v>
      </c>
      <c r="F6" s="7" t="n">
        <v>0.25</v>
      </c>
      <c r="G6" s="8" t="n">
        <f>E6*F6</f>
        <v>625</v>
      </c>
    </row>
    <row r="7">
      <c r="A7" s="5" t="str">
        <v>DEAL-06</v>
      </c>
      <c r="B7" s="5" t="str">
        <v>CO-02</v>
      </c>
      <c r="C7" s="5" t="str">
        <v>CON-06</v>
      </c>
      <c r="D7" s="5" t="str">
        <v>proposal</v>
      </c>
      <c r="E7" s="6" t="n">
        <v>2750</v>
      </c>
      <c r="F7" s="7" t="n">
        <v>0.6</v>
      </c>
      <c r="G7" s="8" t="n">
        <f>E7*F7</f>
        <v>1650</v>
      </c>
    </row>
    <row r="8">
      <c r="A8" s="5" t="str">
        <v>DEAL-07</v>
      </c>
      <c r="B8" s="5" t="str">
        <v>CO-03</v>
      </c>
      <c r="C8" s="5" t="str">
        <v>CON-07</v>
      </c>
      <c r="D8" s="5" t="str">
        <v>won</v>
      </c>
      <c r="E8" s="6" t="n">
        <v>3000</v>
      </c>
      <c r="F8" s="7" t="n">
        <v>1</v>
      </c>
      <c r="G8" s="8" t="n">
        <f>E8*F8</f>
        <v>3000</v>
      </c>
    </row>
    <row r="9">
      <c r="A9" s="5" t="str">
        <v>DEAL-08</v>
      </c>
      <c r="B9" s="5" t="str">
        <v>CO-04</v>
      </c>
      <c r="C9" s="5" t="str">
        <v>CON-08</v>
      </c>
      <c r="D9" s="5" t="str">
        <v>lost</v>
      </c>
      <c r="E9" s="6" t="n">
        <v>3250</v>
      </c>
      <c r="F9" s="7" t="n">
        <v>0</v>
      </c>
      <c r="G9" s="8" t="n">
        <f>E9*F9</f>
        <v>0</v>
      </c>
    </row>
    <row r="10">
      <c r="A10" s="5" t="str">
        <v>DEAL-09</v>
      </c>
      <c r="B10" s="5" t="str">
        <v>CO-01</v>
      </c>
      <c r="C10" s="5" t="str">
        <v>CON-01</v>
      </c>
      <c r="D10" s="5" t="str">
        <v>qualified</v>
      </c>
      <c r="E10" s="6" t="n">
        <v>3500</v>
      </c>
      <c r="F10" s="7" t="n">
        <v>0.25</v>
      </c>
      <c r="G10" s="8" t="n">
        <f>E10*F10</f>
        <v>875</v>
      </c>
    </row>
    <row r="11">
      <c r="A11" s="5" t="str">
        <v>DEAL-10</v>
      </c>
      <c r="B11" s="5" t="str">
        <v>CO-02</v>
      </c>
      <c r="C11" s="5" t="str">
        <v>CON-02</v>
      </c>
      <c r="D11" s="5" t="str">
        <v>proposal</v>
      </c>
      <c r="E11" s="6" t="n">
        <v>3750</v>
      </c>
      <c r="F11" s="7" t="n">
        <v>0.6</v>
      </c>
      <c r="G11" s="8" t="n">
        <f>E11*F11</f>
        <v>2250</v>
      </c>
    </row>
    <row r="12">
      <c r="A12" s="5" t="str">
        <v>DEAL-11</v>
      </c>
      <c r="B12" s="5" t="str">
        <v>CO-03</v>
      </c>
      <c r="C12" s="5" t="str">
        <v>CON-03</v>
      </c>
      <c r="D12" s="5" t="str">
        <v>won</v>
      </c>
      <c r="E12" s="6" t="n">
        <v>4000</v>
      </c>
      <c r="F12" s="7" t="n">
        <v>1</v>
      </c>
      <c r="G12" s="8" t="n">
        <f>E12*F12</f>
        <v>4000</v>
      </c>
    </row>
    <row r="13">
      <c r="A13" s="5" t="str">
        <v>DEAL-12</v>
      </c>
      <c r="B13" s="5" t="str">
        <v>CO-04</v>
      </c>
      <c r="C13" s="5" t="str">
        <v>CON-04</v>
      </c>
      <c r="D13" s="5" t="str">
        <v>lost</v>
      </c>
      <c r="E13" s="6" t="n">
        <v>4250</v>
      </c>
      <c r="F13" s="7" t="n">
        <v>0</v>
      </c>
      <c r="G13" s="8" t="n">
        <f>E13*F13</f>
        <v>0</v>
      </c>
    </row>
  </sheetData>
  <pageMargins left="0.7" right="0.7" top="0.75" bottom="0.75" header="0.3" footer="0.3"/>
  <tableParts count="1">
    <tablePart xmlns:r="http://schemas.openxmlformats.org/officeDocument/2006/relationships" r:id="Raaca104949ce433a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activity_id</v>
      </c>
      <c r="B1" s="4" t="str">
        <v>deal_id</v>
      </c>
      <c r="C1" s="4" t="str">
        <v>date</v>
      </c>
      <c r="D1" s="4" t="str">
        <v>type</v>
      </c>
      <c r="E1" s="4" t="str">
        <v>minutes</v>
      </c>
    </row>
    <row r="2">
      <c r="A2" s="5" t="str">
        <v>ACT-001</v>
      </c>
      <c r="B2" s="5" t="str">
        <v>DEAL-01</v>
      </c>
      <c r="C2" s="9" t="n">
        <v>46235</v>
      </c>
      <c r="D2" s="5" t="str">
        <v>call</v>
      </c>
      <c r="E2" s="6" t="n">
        <v>15</v>
      </c>
    </row>
    <row r="3">
      <c r="A3" s="5" t="str">
        <v>ACT-002</v>
      </c>
      <c r="B3" s="5" t="str">
        <v>DEAL-02</v>
      </c>
      <c r="C3" s="9" t="n">
        <v>46236</v>
      </c>
      <c r="D3" s="5" t="str">
        <v>meeting</v>
      </c>
      <c r="E3" s="6" t="n">
        <v>25</v>
      </c>
    </row>
    <row r="4">
      <c r="A4" s="5" t="str">
        <v>ACT-003</v>
      </c>
      <c r="B4" s="5" t="str">
        <v>DEAL-03</v>
      </c>
      <c r="C4" s="9" t="n">
        <v>46237</v>
      </c>
      <c r="D4" s="5" t="str">
        <v>proposal</v>
      </c>
      <c r="E4" s="6" t="n">
        <v>35</v>
      </c>
    </row>
    <row r="5">
      <c r="A5" s="5" t="str">
        <v>ACT-004</v>
      </c>
      <c r="B5" s="5" t="str">
        <v>DEAL-04</v>
      </c>
      <c r="C5" s="9" t="n">
        <v>46238</v>
      </c>
      <c r="D5" s="5" t="str">
        <v>call</v>
      </c>
      <c r="E5" s="6" t="n">
        <v>45</v>
      </c>
    </row>
    <row r="6">
      <c r="A6" s="5" t="str">
        <v>ACT-005</v>
      </c>
      <c r="B6" s="5" t="str">
        <v>DEAL-05</v>
      </c>
      <c r="C6" s="9" t="n">
        <v>46239</v>
      </c>
      <c r="D6" s="5" t="str">
        <v>meeting</v>
      </c>
      <c r="E6" s="6" t="n">
        <v>15</v>
      </c>
    </row>
    <row r="7">
      <c r="A7" s="5" t="str">
        <v>ACT-006</v>
      </c>
      <c r="B7" s="5" t="str">
        <v>DEAL-06</v>
      </c>
      <c r="C7" s="9" t="n">
        <v>46240</v>
      </c>
      <c r="D7" s="5" t="str">
        <v>proposal</v>
      </c>
      <c r="E7" s="6" t="n">
        <v>25</v>
      </c>
    </row>
    <row r="8">
      <c r="A8" s="5" t="str">
        <v>ACT-007</v>
      </c>
      <c r="B8" s="5" t="str">
        <v>DEAL-07</v>
      </c>
      <c r="C8" s="9" t="n">
        <v>46241</v>
      </c>
      <c r="D8" s="5" t="str">
        <v>call</v>
      </c>
      <c r="E8" s="6" t="n">
        <v>35</v>
      </c>
    </row>
    <row r="9">
      <c r="A9" s="5" t="str">
        <v>ACT-008</v>
      </c>
      <c r="B9" s="5" t="str">
        <v>DEAL-08</v>
      </c>
      <c r="C9" s="9" t="n">
        <v>46242</v>
      </c>
      <c r="D9" s="5" t="str">
        <v>meeting</v>
      </c>
      <c r="E9" s="6" t="n">
        <v>45</v>
      </c>
    </row>
    <row r="10">
      <c r="A10" s="5" t="str">
        <v>ACT-009</v>
      </c>
      <c r="B10" s="5" t="str">
        <v>DEAL-09</v>
      </c>
      <c r="C10" s="9" t="n">
        <v>46243</v>
      </c>
      <c r="D10" s="5" t="str">
        <v>proposal</v>
      </c>
      <c r="E10" s="6" t="n">
        <v>15</v>
      </c>
    </row>
    <row r="11">
      <c r="A11" s="5" t="str">
        <v>ACT-010</v>
      </c>
      <c r="B11" s="5" t="str">
        <v>DEAL-10</v>
      </c>
      <c r="C11" s="9" t="n">
        <v>46244</v>
      </c>
      <c r="D11" s="5" t="str">
        <v>call</v>
      </c>
      <c r="E11" s="6" t="n">
        <v>25</v>
      </c>
    </row>
    <row r="12">
      <c r="A12" s="5" t="str">
        <v>ACT-011</v>
      </c>
      <c r="B12" s="5" t="str">
        <v>DEAL-11</v>
      </c>
      <c r="C12" s="9" t="n">
        <v>46245</v>
      </c>
      <c r="D12" s="5" t="str">
        <v>meeting</v>
      </c>
      <c r="E12" s="6" t="n">
        <v>35</v>
      </c>
    </row>
    <row r="13">
      <c r="A13" s="5" t="str">
        <v>ACT-012</v>
      </c>
      <c r="B13" s="5" t="str">
        <v>DEAL-12</v>
      </c>
      <c r="C13" s="9" t="n">
        <v>46246</v>
      </c>
      <c r="D13" s="5" t="str">
        <v>proposal</v>
      </c>
      <c r="E13" s="6" t="n">
        <v>45</v>
      </c>
    </row>
    <row r="14">
      <c r="A14" s="5" t="str">
        <v>ACT-013</v>
      </c>
      <c r="B14" s="5" t="str">
        <v>DEAL-01</v>
      </c>
      <c r="C14" s="9" t="n">
        <v>46247</v>
      </c>
      <c r="D14" s="5" t="str">
        <v>call</v>
      </c>
      <c r="E14" s="6" t="n">
        <v>15</v>
      </c>
    </row>
    <row r="15">
      <c r="A15" s="5" t="str">
        <v>ACT-014</v>
      </c>
      <c r="B15" s="5" t="str">
        <v>DEAL-02</v>
      </c>
      <c r="C15" s="9" t="n">
        <v>46248</v>
      </c>
      <c r="D15" s="5" t="str">
        <v>meeting</v>
      </c>
      <c r="E15" s="6" t="n">
        <v>25</v>
      </c>
    </row>
    <row r="16">
      <c r="A16" s="5" t="str">
        <v>ACT-015</v>
      </c>
      <c r="B16" s="5" t="str">
        <v>DEAL-03</v>
      </c>
      <c r="C16" s="9" t="n">
        <v>46249</v>
      </c>
      <c r="D16" s="5" t="str">
        <v>proposal</v>
      </c>
      <c r="E16" s="6" t="n">
        <v>35</v>
      </c>
    </row>
    <row r="17">
      <c r="A17" s="5" t="str">
        <v>ACT-016</v>
      </c>
      <c r="B17" s="5" t="str">
        <v>DEAL-04</v>
      </c>
      <c r="C17" s="9" t="n">
        <v>46250</v>
      </c>
      <c r="D17" s="5" t="str">
        <v>call</v>
      </c>
      <c r="E17" s="6" t="n">
        <v>45</v>
      </c>
    </row>
    <row r="18">
      <c r="A18" s="5" t="str">
        <v>ACT-017</v>
      </c>
      <c r="B18" s="5" t="str">
        <v>DEAL-05</v>
      </c>
      <c r="C18" s="9" t="n">
        <v>46251</v>
      </c>
      <c r="D18" s="5" t="str">
        <v>meeting</v>
      </c>
      <c r="E18" s="6" t="n">
        <v>15</v>
      </c>
    </row>
    <row r="19">
      <c r="A19" s="5" t="str">
        <v>ACT-018</v>
      </c>
      <c r="B19" s="5" t="str">
        <v>DEAL-06</v>
      </c>
      <c r="C19" s="9" t="n">
        <v>46252</v>
      </c>
      <c r="D19" s="5" t="str">
        <v>proposal</v>
      </c>
      <c r="E19" s="6" t="n">
        <v>25</v>
      </c>
    </row>
    <row r="20">
      <c r="A20" s="5" t="str">
        <v>ACT-019</v>
      </c>
      <c r="B20" s="5" t="str">
        <v>DEAL-07</v>
      </c>
      <c r="C20" s="9" t="n">
        <v>46253</v>
      </c>
      <c r="D20" s="5" t="str">
        <v>call</v>
      </c>
      <c r="E20" s="6" t="n">
        <v>35</v>
      </c>
    </row>
    <row r="21">
      <c r="A21" s="5" t="str">
        <v>ACT-020</v>
      </c>
      <c r="B21" s="5" t="str">
        <v>DEAL-08</v>
      </c>
      <c r="C21" s="9" t="n">
        <v>46254</v>
      </c>
      <c r="D21" s="5" t="str">
        <v>meeting</v>
      </c>
      <c r="E21" s="6" t="n">
        <v>45</v>
      </c>
    </row>
    <row r="22">
      <c r="A22" s="5" t="str">
        <v>ACT-021</v>
      </c>
      <c r="B22" s="5" t="str">
        <v>DEAL-09</v>
      </c>
      <c r="C22" s="9" t="n">
        <v>46255</v>
      </c>
      <c r="D22" s="5" t="str">
        <v>proposal</v>
      </c>
      <c r="E22" s="6" t="n">
        <v>15</v>
      </c>
    </row>
    <row r="23">
      <c r="A23" s="5" t="str">
        <v>ACT-022</v>
      </c>
      <c r="B23" s="5" t="str">
        <v>DEAL-10</v>
      </c>
      <c r="C23" s="9" t="n">
        <v>46256</v>
      </c>
      <c r="D23" s="5" t="str">
        <v>call</v>
      </c>
      <c r="E23" s="6" t="n">
        <v>25</v>
      </c>
    </row>
    <row r="24">
      <c r="A24" s="5" t="str">
        <v>ACT-023</v>
      </c>
      <c r="B24" s="5" t="str">
        <v>DEAL-11</v>
      </c>
      <c r="C24" s="9" t="n">
        <v>46257</v>
      </c>
      <c r="D24" s="5" t="str">
        <v>meeting</v>
      </c>
      <c r="E24" s="6" t="n">
        <v>35</v>
      </c>
    </row>
    <row r="25">
      <c r="A25" s="5" t="str">
        <v>ACT-024</v>
      </c>
      <c r="B25" s="5" t="str">
        <v>DEAL-12</v>
      </c>
      <c r="C25" s="9" t="n">
        <v>46258</v>
      </c>
      <c r="D25" s="5" t="str">
        <v>proposal</v>
      </c>
      <c r="E25" s="6" t="n">
        <v>45</v>
      </c>
    </row>
  </sheetData>
  <pageMargins left="0.7" right="0.7" top="0.75" bottom="0.75" header="0.3" footer="0.3"/>
  <tableParts count="1">
    <tablePart xmlns:r="http://schemas.openxmlformats.org/officeDocument/2006/relationships" r:id="R154e84e3c55f4ca6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</cols>
  <sheetData>
    <row r="1" ht="36" customHeight="1">
      <c r="A1" s="4" t="str">
        <v>lead_id</v>
      </c>
      <c r="B1" s="4" t="str">
        <v>contact_id</v>
      </c>
      <c r="C1" s="4" t="str">
        <v>source</v>
      </c>
      <c r="D1" s="4" t="str">
        <v>qualified</v>
      </c>
    </row>
    <row r="2">
      <c r="A2" s="5" t="str">
        <v>LEAD-1</v>
      </c>
      <c r="B2" s="5" t="str">
        <v>CON-01</v>
      </c>
      <c r="C2" s="5" t="str">
        <v>Referral</v>
      </c>
      <c r="D2" s="12" t="b">
        <v>1</v>
      </c>
    </row>
    <row r="3">
      <c r="A3" s="5" t="str">
        <v>LEAD-2</v>
      </c>
      <c r="B3" s="5" t="str">
        <v>CON-02</v>
      </c>
      <c r="C3" s="5" t="str">
        <v>Website form</v>
      </c>
      <c r="D3" s="12" t="b">
        <v>1</v>
      </c>
    </row>
    <row r="4">
      <c r="A4" s="5" t="str">
        <v>LEAD-3</v>
      </c>
      <c r="B4" s="5" t="str">
        <v>CON-03</v>
      </c>
      <c r="C4" s="5" t="str">
        <v>Referral</v>
      </c>
      <c r="D4" s="12" t="b">
        <v>1</v>
      </c>
    </row>
    <row r="5">
      <c r="A5" s="5" t="str">
        <v>LEAD-4</v>
      </c>
      <c r="B5" s="5" t="str">
        <v>CON-04</v>
      </c>
      <c r="C5" s="5" t="str">
        <v>Website form</v>
      </c>
      <c r="D5" s="12" t="b">
        <v>1</v>
      </c>
    </row>
    <row r="6">
      <c r="A6" s="5" t="str">
        <v>LEAD-5</v>
      </c>
      <c r="B6" s="5" t="str">
        <v>CON-05</v>
      </c>
      <c r="C6" s="5" t="str">
        <v>Referral</v>
      </c>
      <c r="D6" s="12" t="b">
        <v>1</v>
      </c>
    </row>
    <row r="7">
      <c r="A7" s="5" t="str">
        <v>LEAD-6</v>
      </c>
      <c r="B7" s="5" t="str">
        <v>CON-06</v>
      </c>
      <c r="C7" s="5" t="str">
        <v>Website form</v>
      </c>
      <c r="D7" s="12" t="b">
        <v>1</v>
      </c>
    </row>
    <row r="8">
      <c r="A8" s="5" t="str">
        <v>LEAD-7</v>
      </c>
      <c r="B8" s="5" t="str">
        <v>CON-07</v>
      </c>
      <c r="C8" s="5" t="str">
        <v>Referral</v>
      </c>
      <c r="D8" s="12" t="b">
        <v>0</v>
      </c>
    </row>
    <row r="9">
      <c r="A9" s="5" t="str">
        <v>LEAD-8</v>
      </c>
      <c r="B9" s="5" t="str">
        <v>CON-08</v>
      </c>
      <c r="C9" s="5" t="str">
        <v>Website form</v>
      </c>
      <c r="D9" s="12" t="b">
        <v>0</v>
      </c>
    </row>
  </sheetData>
  <pageMargins left="0.7" right="0.7" top="0.75" bottom="0.75" header="0.3" footer="0.3"/>
  <tableParts count="1">
    <tablePart xmlns:r="http://schemas.openxmlformats.org/officeDocument/2006/relationships" r:id="R3d0b43820ca348ed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quote_id</v>
      </c>
      <c r="B1" s="4" t="str">
        <v>deal_id</v>
      </c>
      <c r="C1" s="4" t="str">
        <v>amount</v>
      </c>
      <c r="D1" s="4" t="str">
        <v>currency</v>
      </c>
      <c r="E1" s="4" t="str">
        <v>valid_until</v>
      </c>
      <c r="F1" s="4" t="str">
        <v>status</v>
      </c>
    </row>
    <row r="2">
      <c r="A2" s="5" t="str">
        <v>QUOTE-01</v>
      </c>
      <c r="B2" s="5" t="str">
        <v>DEAL-01</v>
      </c>
      <c r="C2" s="6" t="n">
        <v>1500</v>
      </c>
      <c r="D2" s="5" t="str">
        <v>USD</v>
      </c>
      <c r="E2" s="9" t="n">
        <v>46295</v>
      </c>
      <c r="F2" s="5" t="str">
        <v>open</v>
      </c>
    </row>
    <row r="3">
      <c r="A3" s="5" t="str">
        <v>QUOTE-02</v>
      </c>
      <c r="B3" s="5" t="str">
        <v>DEAL-02</v>
      </c>
      <c r="C3" s="6" t="n">
        <v>1750</v>
      </c>
      <c r="D3" s="5" t="str">
        <v>USD</v>
      </c>
      <c r="E3" s="9" t="n">
        <v>46295</v>
      </c>
      <c r="F3" s="5" t="str">
        <v>open</v>
      </c>
    </row>
    <row r="4">
      <c r="A4" s="5" t="str">
        <v>QUOTE-03</v>
      </c>
      <c r="B4" s="5" t="str">
        <v>DEAL-03</v>
      </c>
      <c r="C4" s="6" t="n">
        <v>2000</v>
      </c>
      <c r="D4" s="5" t="str">
        <v>USD</v>
      </c>
      <c r="E4" s="9" t="n">
        <v>46295</v>
      </c>
      <c r="F4" s="5" t="str">
        <v>accepted</v>
      </c>
    </row>
    <row r="5">
      <c r="A5" s="5" t="str">
        <v>QUOTE-04</v>
      </c>
      <c r="B5" s="5" t="str">
        <v>DEAL-04</v>
      </c>
      <c r="C5" s="6" t="n">
        <v>2250</v>
      </c>
      <c r="D5" s="5" t="str">
        <v>USD</v>
      </c>
      <c r="E5" s="9" t="n">
        <v>46295</v>
      </c>
      <c r="F5" s="5" t="str">
        <v>open</v>
      </c>
    </row>
    <row r="6">
      <c r="A6" s="5" t="str">
        <v>QUOTE-05</v>
      </c>
      <c r="B6" s="5" t="str">
        <v>DEAL-05</v>
      </c>
      <c r="C6" s="6" t="n">
        <v>2500</v>
      </c>
      <c r="D6" s="5" t="str">
        <v>USD</v>
      </c>
      <c r="E6" s="9" t="n">
        <v>46295</v>
      </c>
      <c r="F6" s="5" t="str">
        <v>open</v>
      </c>
    </row>
    <row r="7">
      <c r="A7" s="5" t="str">
        <v>QUOTE-06</v>
      </c>
      <c r="B7" s="5" t="str">
        <v>DEAL-06</v>
      </c>
      <c r="C7" s="6" t="n">
        <v>2750</v>
      </c>
      <c r="D7" s="5" t="str">
        <v>USD</v>
      </c>
      <c r="E7" s="9" t="n">
        <v>46295</v>
      </c>
      <c r="F7" s="5" t="str">
        <v>open</v>
      </c>
    </row>
    <row r="8">
      <c r="A8" s="5" t="str">
        <v>QUOTE-07</v>
      </c>
      <c r="B8" s="5" t="str">
        <v>DEAL-07</v>
      </c>
      <c r="C8" s="6" t="n">
        <v>3000</v>
      </c>
      <c r="D8" s="5" t="str">
        <v>USD</v>
      </c>
      <c r="E8" s="9" t="n">
        <v>46295</v>
      </c>
      <c r="F8" s="5" t="str">
        <v>accepted</v>
      </c>
    </row>
    <row r="9">
      <c r="A9" s="5" t="str">
        <v>QUOTE-08</v>
      </c>
      <c r="B9" s="5" t="str">
        <v>DEAL-08</v>
      </c>
      <c r="C9" s="6" t="n">
        <v>3250</v>
      </c>
      <c r="D9" s="5" t="str">
        <v>USD</v>
      </c>
      <c r="E9" s="9" t="n">
        <v>46295</v>
      </c>
      <c r="F9" s="5" t="str">
        <v>open</v>
      </c>
    </row>
    <row r="10">
      <c r="A10" s="5" t="str">
        <v>QUOTE-09</v>
      </c>
      <c r="B10" s="5" t="str">
        <v>DEAL-09</v>
      </c>
      <c r="C10" s="6" t="n">
        <v>3500</v>
      </c>
      <c r="D10" s="5" t="str">
        <v>USD</v>
      </c>
      <c r="E10" s="9" t="n">
        <v>46295</v>
      </c>
      <c r="F10" s="5" t="str">
        <v>open</v>
      </c>
    </row>
    <row r="11">
      <c r="A11" s="5" t="str">
        <v>QUOTE-10</v>
      </c>
      <c r="B11" s="5" t="str">
        <v>DEAL-10</v>
      </c>
      <c r="C11" s="6" t="n">
        <v>3750</v>
      </c>
      <c r="D11" s="5" t="str">
        <v>USD</v>
      </c>
      <c r="E11" s="9" t="n">
        <v>46295</v>
      </c>
      <c r="F11" s="5" t="str">
        <v>open</v>
      </c>
    </row>
    <row r="12">
      <c r="A12" s="5" t="str">
        <v>QUOTE-11</v>
      </c>
      <c r="B12" s="5" t="str">
        <v>DEAL-11</v>
      </c>
      <c r="C12" s="6" t="n">
        <v>4000</v>
      </c>
      <c r="D12" s="5" t="str">
        <v>USD</v>
      </c>
      <c r="E12" s="9" t="n">
        <v>46295</v>
      </c>
      <c r="F12" s="5" t="str">
        <v>accepted</v>
      </c>
    </row>
    <row r="13">
      <c r="A13" s="5" t="str">
        <v>QUOTE-12</v>
      </c>
      <c r="B13" s="5" t="str">
        <v>DEAL-12</v>
      </c>
      <c r="C13" s="6" t="n">
        <v>4250</v>
      </c>
      <c r="D13" s="5" t="str">
        <v>USD</v>
      </c>
      <c r="E13" s="9" t="n">
        <v>46295</v>
      </c>
      <c r="F13" s="5" t="str">
        <v>open</v>
      </c>
    </row>
  </sheetData>
  <pageMargins left="0.7" right="0.7" top="0.75" bottom="0.75" header="0.3" footer="0.3"/>
  <tableParts count="1">
    <tablePart xmlns:r="http://schemas.openxmlformats.org/officeDocument/2006/relationships" r:id="Rff2e3c33acd2414e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project_id</v>
      </c>
      <c r="B1" s="4" t="str">
        <v>deal_id</v>
      </c>
      <c r="C1" s="4" t="str">
        <v>name</v>
      </c>
      <c r="D1" s="4" t="str">
        <v>budget</v>
      </c>
      <c r="E1" s="4" t="str">
        <v>status</v>
      </c>
    </row>
    <row r="2">
      <c r="A2" s="5" t="str">
        <v>PROJECT-1</v>
      </c>
      <c r="B2" s="5" t="str">
        <v>DEAL-03</v>
      </c>
      <c r="C2" s="5" t="str">
        <v>Website refresh</v>
      </c>
      <c r="D2" s="6" t="n">
        <v>2000</v>
      </c>
      <c r="E2" s="5" t="str">
        <v>active</v>
      </c>
    </row>
    <row r="3">
      <c r="A3" s="5" t="str">
        <v>PROJECT-2</v>
      </c>
      <c r="B3" s="5" t="str">
        <v>DEAL-07</v>
      </c>
      <c r="C3" s="5" t="str">
        <v>Service handbook</v>
      </c>
      <c r="D3" s="6" t="n">
        <v>3000</v>
      </c>
      <c r="E3" s="5" t="str">
        <v>active</v>
      </c>
    </row>
    <row r="4">
      <c r="A4" s="5" t="str">
        <v>PROJECT-3</v>
      </c>
      <c r="B4" s="5" t="str">
        <v>DEAL-11</v>
      </c>
      <c r="C4" s="5" t="str">
        <v>Booking setup</v>
      </c>
      <c r="D4" s="6" t="n">
        <v>4000</v>
      </c>
      <c r="E4" s="5" t="str">
        <v>active</v>
      </c>
    </row>
  </sheetData>
  <pageMargins left="0.7" right="0.7" top="0.75" bottom="0.75" header="0.3" footer="0.3"/>
  <tableParts count="1">
    <tablePart xmlns:r="http://schemas.openxmlformats.org/officeDocument/2006/relationships" r:id="R8461faef683c4e1b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8" hidden="0" customWidth="1"/>
  </cols>
  <sheetData>
    <row r="1" ht="36" customHeight="1">
      <c r="A1" s="4" t="str">
        <v>time_id</v>
      </c>
      <c r="B1" s="4" t="str">
        <v>project_id</v>
      </c>
      <c r="C1" s="4" t="str">
        <v>date</v>
      </c>
      <c r="D1" s="4" t="str">
        <v>worker</v>
      </c>
      <c r="E1" s="4" t="str">
        <v>hours</v>
      </c>
      <c r="F1" s="4" t="str">
        <v>hourly_rate</v>
      </c>
      <c r="G1" s="4" t="str">
        <v>billable_amount</v>
      </c>
    </row>
    <row r="2">
      <c r="A2" s="5" t="str">
        <v>TIME-01</v>
      </c>
      <c r="B2" s="5" t="str">
        <v>PROJECT-1</v>
      </c>
      <c r="C2" s="9" t="n">
        <v>46235</v>
      </c>
      <c r="D2" s="5" t="str">
        <v>Sample specialist 1</v>
      </c>
      <c r="E2" s="6" t="n">
        <v>2</v>
      </c>
      <c r="F2" s="6" t="n">
        <v>100</v>
      </c>
      <c r="G2" s="8" t="n">
        <f>E2*F2</f>
        <v>200</v>
      </c>
    </row>
    <row r="3">
      <c r="A3" s="5" t="str">
        <v>TIME-02</v>
      </c>
      <c r="B3" s="5" t="str">
        <v>PROJECT-2</v>
      </c>
      <c r="C3" s="9" t="n">
        <v>46236</v>
      </c>
      <c r="D3" s="5" t="str">
        <v>Sample specialist 2</v>
      </c>
      <c r="E3" s="6" t="n">
        <v>3</v>
      </c>
      <c r="F3" s="6" t="n">
        <v>100</v>
      </c>
      <c r="G3" s="8" t="n">
        <f>E3*F3</f>
        <v>300</v>
      </c>
    </row>
    <row r="4">
      <c r="A4" s="5" t="str">
        <v>TIME-03</v>
      </c>
      <c r="B4" s="5" t="str">
        <v>PROJECT-3</v>
      </c>
      <c r="C4" s="9" t="n">
        <v>46237</v>
      </c>
      <c r="D4" s="5" t="str">
        <v>Sample specialist 3</v>
      </c>
      <c r="E4" s="6" t="n">
        <v>4</v>
      </c>
      <c r="F4" s="6" t="n">
        <v>100</v>
      </c>
      <c r="G4" s="8" t="n">
        <f>E4*F4</f>
        <v>400</v>
      </c>
    </row>
    <row r="5">
      <c r="A5" s="5" t="str">
        <v>TIME-04</v>
      </c>
      <c r="B5" s="5" t="str">
        <v>PROJECT-1</v>
      </c>
      <c r="C5" s="9" t="n">
        <v>46238</v>
      </c>
      <c r="D5" s="5" t="str">
        <v>Sample specialist 1</v>
      </c>
      <c r="E5" s="6" t="n">
        <v>2</v>
      </c>
      <c r="F5" s="6" t="n">
        <v>100</v>
      </c>
      <c r="G5" s="8" t="n">
        <f>E5*F5</f>
        <v>200</v>
      </c>
    </row>
    <row r="6">
      <c r="A6" s="5" t="str">
        <v>TIME-05</v>
      </c>
      <c r="B6" s="5" t="str">
        <v>PROJECT-2</v>
      </c>
      <c r="C6" s="9" t="n">
        <v>46239</v>
      </c>
      <c r="D6" s="5" t="str">
        <v>Sample specialist 2</v>
      </c>
      <c r="E6" s="6" t="n">
        <v>3</v>
      </c>
      <c r="F6" s="6" t="n">
        <v>100</v>
      </c>
      <c r="G6" s="8" t="n">
        <f>E6*F6</f>
        <v>300</v>
      </c>
    </row>
    <row r="7">
      <c r="A7" s="5" t="str">
        <v>TIME-06</v>
      </c>
      <c r="B7" s="5" t="str">
        <v>PROJECT-3</v>
      </c>
      <c r="C7" s="9" t="n">
        <v>46240</v>
      </c>
      <c r="D7" s="5" t="str">
        <v>Sample specialist 3</v>
      </c>
      <c r="E7" s="6" t="n">
        <v>4</v>
      </c>
      <c r="F7" s="6" t="n">
        <v>100</v>
      </c>
      <c r="G7" s="8" t="n">
        <f>E7*F7</f>
        <v>400</v>
      </c>
    </row>
    <row r="8">
      <c r="A8" s="5" t="str">
        <v>TIME-07</v>
      </c>
      <c r="B8" s="5" t="str">
        <v>PROJECT-1</v>
      </c>
      <c r="C8" s="9" t="n">
        <v>46241</v>
      </c>
      <c r="D8" s="5" t="str">
        <v>Sample specialist 1</v>
      </c>
      <c r="E8" s="6" t="n">
        <v>2</v>
      </c>
      <c r="F8" s="6" t="n">
        <v>100</v>
      </c>
      <c r="G8" s="8" t="n">
        <f>E8*F8</f>
        <v>200</v>
      </c>
    </row>
    <row r="9">
      <c r="A9" s="5" t="str">
        <v>TIME-08</v>
      </c>
      <c r="B9" s="5" t="str">
        <v>PROJECT-2</v>
      </c>
      <c r="C9" s="9" t="n">
        <v>46242</v>
      </c>
      <c r="D9" s="5" t="str">
        <v>Sample specialist 2</v>
      </c>
      <c r="E9" s="6" t="n">
        <v>3</v>
      </c>
      <c r="F9" s="6" t="n">
        <v>100</v>
      </c>
      <c r="G9" s="8" t="n">
        <f>E9*F9</f>
        <v>300</v>
      </c>
    </row>
    <row r="10">
      <c r="A10" s="5" t="str">
        <v>TIME-09</v>
      </c>
      <c r="B10" s="5" t="str">
        <v>PROJECT-3</v>
      </c>
      <c r="C10" s="9" t="n">
        <v>46243</v>
      </c>
      <c r="D10" s="5" t="str">
        <v>Sample specialist 3</v>
      </c>
      <c r="E10" s="6" t="n">
        <v>4</v>
      </c>
      <c r="F10" s="6" t="n">
        <v>100</v>
      </c>
      <c r="G10" s="8" t="n">
        <f>E10*F10</f>
        <v>400</v>
      </c>
    </row>
    <row r="11">
      <c r="A11" s="5" t="str">
        <v>TIME-10</v>
      </c>
      <c r="B11" s="5" t="str">
        <v>PROJECT-1</v>
      </c>
      <c r="C11" s="9" t="n">
        <v>46244</v>
      </c>
      <c r="D11" s="5" t="str">
        <v>Sample specialist 1</v>
      </c>
      <c r="E11" s="6" t="n">
        <v>2</v>
      </c>
      <c r="F11" s="6" t="n">
        <v>100</v>
      </c>
      <c r="G11" s="8" t="n">
        <f>E11*F11</f>
        <v>200</v>
      </c>
    </row>
    <row r="12">
      <c r="A12" s="5" t="str">
        <v>TIME-11</v>
      </c>
      <c r="B12" s="5" t="str">
        <v>PROJECT-2</v>
      </c>
      <c r="C12" s="9" t="n">
        <v>46245</v>
      </c>
      <c r="D12" s="5" t="str">
        <v>Sample specialist 2</v>
      </c>
      <c r="E12" s="6" t="n">
        <v>3</v>
      </c>
      <c r="F12" s="6" t="n">
        <v>100</v>
      </c>
      <c r="G12" s="8" t="n">
        <f>E12*F12</f>
        <v>300</v>
      </c>
    </row>
    <row r="13">
      <c r="A13" s="5" t="str">
        <v>TIME-12</v>
      </c>
      <c r="B13" s="5" t="str">
        <v>PROJECT-3</v>
      </c>
      <c r="C13" s="9" t="n">
        <v>46246</v>
      </c>
      <c r="D13" s="5" t="str">
        <v>Sample specialist 3</v>
      </c>
      <c r="E13" s="6" t="n">
        <v>4</v>
      </c>
      <c r="F13" s="6" t="n">
        <v>100</v>
      </c>
      <c r="G13" s="8" t="n">
        <f>E13*F13</f>
        <v>400</v>
      </c>
    </row>
    <row r="14">
      <c r="A14" s="5" t="str">
        <v>TIME-13</v>
      </c>
      <c r="B14" s="5" t="str">
        <v>PROJECT-1</v>
      </c>
      <c r="C14" s="9" t="n">
        <v>46247</v>
      </c>
      <c r="D14" s="5" t="str">
        <v>Sample specialist 1</v>
      </c>
      <c r="E14" s="6" t="n">
        <v>2</v>
      </c>
      <c r="F14" s="6" t="n">
        <v>100</v>
      </c>
      <c r="G14" s="8" t="n">
        <f>E14*F14</f>
        <v>200</v>
      </c>
    </row>
    <row r="15">
      <c r="A15" s="5" t="str">
        <v>TIME-14</v>
      </c>
      <c r="B15" s="5" t="str">
        <v>PROJECT-2</v>
      </c>
      <c r="C15" s="9" t="n">
        <v>46248</v>
      </c>
      <c r="D15" s="5" t="str">
        <v>Sample specialist 2</v>
      </c>
      <c r="E15" s="6" t="n">
        <v>3</v>
      </c>
      <c r="F15" s="6" t="n">
        <v>100</v>
      </c>
      <c r="G15" s="8" t="n">
        <f>E15*F15</f>
        <v>300</v>
      </c>
    </row>
    <row r="16">
      <c r="A16" s="5" t="str">
        <v>TIME-15</v>
      </c>
      <c r="B16" s="5" t="str">
        <v>PROJECT-3</v>
      </c>
      <c r="C16" s="9" t="n">
        <v>46249</v>
      </c>
      <c r="D16" s="5" t="str">
        <v>Sample specialist 3</v>
      </c>
      <c r="E16" s="6" t="n">
        <v>4</v>
      </c>
      <c r="F16" s="6" t="n">
        <v>100</v>
      </c>
      <c r="G16" s="8" t="n">
        <f>E16*F16</f>
        <v>400</v>
      </c>
    </row>
    <row r="17">
      <c r="A17" s="5" t="str">
        <v>TIME-16</v>
      </c>
      <c r="B17" s="5" t="str">
        <v>PROJECT-1</v>
      </c>
      <c r="C17" s="9" t="n">
        <v>46250</v>
      </c>
      <c r="D17" s="5" t="str">
        <v>Sample specialist 1</v>
      </c>
      <c r="E17" s="6" t="n">
        <v>2</v>
      </c>
      <c r="F17" s="6" t="n">
        <v>100</v>
      </c>
      <c r="G17" s="8" t="n">
        <f>E17*F17</f>
        <v>200</v>
      </c>
    </row>
    <row r="18">
      <c r="A18" s="5" t="str">
        <v>TIME-17</v>
      </c>
      <c r="B18" s="5" t="str">
        <v>PROJECT-2</v>
      </c>
      <c r="C18" s="9" t="n">
        <v>46251</v>
      </c>
      <c r="D18" s="5" t="str">
        <v>Sample specialist 2</v>
      </c>
      <c r="E18" s="6" t="n">
        <v>3</v>
      </c>
      <c r="F18" s="6" t="n">
        <v>100</v>
      </c>
      <c r="G18" s="8" t="n">
        <f>E18*F18</f>
        <v>300</v>
      </c>
    </row>
    <row r="19">
      <c r="A19" s="5" t="str">
        <v>TIME-18</v>
      </c>
      <c r="B19" s="5" t="str">
        <v>PROJECT-3</v>
      </c>
      <c r="C19" s="9" t="n">
        <v>46252</v>
      </c>
      <c r="D19" s="5" t="str">
        <v>Sample specialist 3</v>
      </c>
      <c r="E19" s="6" t="n">
        <v>4</v>
      </c>
      <c r="F19" s="6" t="n">
        <v>100</v>
      </c>
      <c r="G19" s="8" t="n">
        <f>E19*F19</f>
        <v>400</v>
      </c>
    </row>
    <row r="20">
      <c r="A20" s="5" t="str">
        <v>TIME-19</v>
      </c>
      <c r="B20" s="5" t="str">
        <v>PROJECT-1</v>
      </c>
      <c r="C20" s="9" t="n">
        <v>46253</v>
      </c>
      <c r="D20" s="5" t="str">
        <v>Sample specialist 1</v>
      </c>
      <c r="E20" s="6" t="n">
        <v>2</v>
      </c>
      <c r="F20" s="6" t="n">
        <v>100</v>
      </c>
      <c r="G20" s="8" t="n">
        <f>E20*F20</f>
        <v>200</v>
      </c>
    </row>
    <row r="21">
      <c r="A21" s="5" t="str">
        <v>TIME-20</v>
      </c>
      <c r="B21" s="5" t="str">
        <v>PROJECT-2</v>
      </c>
      <c r="C21" s="9" t="n">
        <v>46254</v>
      </c>
      <c r="D21" s="5" t="str">
        <v>Sample specialist 2</v>
      </c>
      <c r="E21" s="6" t="n">
        <v>3</v>
      </c>
      <c r="F21" s="6" t="n">
        <v>100</v>
      </c>
      <c r="G21" s="8" t="n">
        <f>E21*F21</f>
        <v>300</v>
      </c>
    </row>
    <row r="22">
      <c r="A22" s="5" t="str">
        <v>TIME-21</v>
      </c>
      <c r="B22" s="5" t="str">
        <v>PROJECT-3</v>
      </c>
      <c r="C22" s="9" t="n">
        <v>46255</v>
      </c>
      <c r="D22" s="5" t="str">
        <v>Sample specialist 3</v>
      </c>
      <c r="E22" s="6" t="n">
        <v>4</v>
      </c>
      <c r="F22" s="6" t="n">
        <v>100</v>
      </c>
      <c r="G22" s="8" t="n">
        <f>E22*F22</f>
        <v>400</v>
      </c>
    </row>
    <row r="23">
      <c r="A23" s="5" t="str">
        <v>TIME-22</v>
      </c>
      <c r="B23" s="5" t="str">
        <v>PROJECT-1</v>
      </c>
      <c r="C23" s="9" t="n">
        <v>46256</v>
      </c>
      <c r="D23" s="5" t="str">
        <v>Sample specialist 1</v>
      </c>
      <c r="E23" s="6" t="n">
        <v>2</v>
      </c>
      <c r="F23" s="6" t="n">
        <v>100</v>
      </c>
      <c r="G23" s="8" t="n">
        <f>E23*F23</f>
        <v>200</v>
      </c>
    </row>
    <row r="24">
      <c r="A24" s="5" t="str">
        <v>TIME-23</v>
      </c>
      <c r="B24" s="5" t="str">
        <v>PROJECT-2</v>
      </c>
      <c r="C24" s="9" t="n">
        <v>46257</v>
      </c>
      <c r="D24" s="5" t="str">
        <v>Sample specialist 2</v>
      </c>
      <c r="E24" s="6" t="n">
        <v>3</v>
      </c>
      <c r="F24" s="6" t="n">
        <v>100</v>
      </c>
      <c r="G24" s="8" t="n">
        <f>E24*F24</f>
        <v>300</v>
      </c>
    </row>
    <row r="25">
      <c r="A25" s="5" t="str">
        <v>TIME-24</v>
      </c>
      <c r="B25" s="5" t="str">
        <v>PROJECT-3</v>
      </c>
      <c r="C25" s="9" t="n">
        <v>46258</v>
      </c>
      <c r="D25" s="5" t="str">
        <v>Sample specialist 3</v>
      </c>
      <c r="E25" s="6" t="n">
        <v>4</v>
      </c>
      <c r="F25" s="6" t="n">
        <v>100</v>
      </c>
      <c r="G25" s="8" t="n">
        <f>E25*F25</f>
        <v>400</v>
      </c>
    </row>
  </sheetData>
  <pageMargins left="0.7" right="0.7" top="0.75" bottom="0.75" header="0.3" footer="0.3"/>
  <tableParts count="1">
    <tablePart xmlns:r="http://schemas.openxmlformats.org/officeDocument/2006/relationships" r:id="R0febbecad4bf4d3a"/>
  </tableParts>
</worksheet>
</file>