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fccb6c1242f4928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ab58b63c98574904"/>
    <sheet xmlns:r="http://schemas.openxmlformats.org/officeDocument/2006/relationships" name="bank" sheetId="2" r:id="R9276867c9fb6489d"/>
    <sheet xmlns:r="http://schemas.openxmlformats.org/officeDocument/2006/relationships" name="journal" sheetId="3" r:id="R90c5ccc1821e42b3"/>
    <sheet xmlns:r="http://schemas.openxmlformats.org/officeDocument/2006/relationships" name="accounts" sheetId="4" r:id="Rd77d6203e65445bb"/>
    <sheet xmlns:r="http://schemas.openxmlformats.org/officeDocument/2006/relationships" name="expenses" sheetId="5" r:id="R30ef4dd3fd8d423f"/>
    <sheet xmlns:r="http://schemas.openxmlformats.org/officeDocument/2006/relationships" name="budgets" sheetId="6" r:id="R2ff77b475d294663"/>
    <sheet xmlns:r="http://schemas.openxmlformats.org/officeDocument/2006/relationships" name="receivables" sheetId="7" r:id="R99890fc1ca0a4aee"/>
    <sheet xmlns:r="http://schemas.openxmlformats.org/officeDocument/2006/relationships" name="Read me" sheetId="8" r:id="Ra6822ff69bc4478b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yyyy-mm-dd"/>
    <numFmt numFmtId="201" formatCode="#,##0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1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da86fa69b2104be9" /><Relationship Type="http://schemas.openxmlformats.org/officeDocument/2006/relationships/theme" Target="theme/theme1.xml" Id="R8e8b4ca86e8d49eb" /><Relationship Type="http://schemas.openxmlformats.org/officeDocument/2006/relationships/sharedStrings" Target="sharedStrings.xml" Id="R4122108c9d5a4d1a" /><Relationship Type="http://schemas.openxmlformats.org/officeDocument/2006/relationships/worksheet" Target="worksheets/sheet1.xml" Id="Rab58b63c98574904" /><Relationship Type="http://schemas.openxmlformats.org/officeDocument/2006/relationships/worksheet" Target="worksheets/sheet2.xml" Id="R9276867c9fb6489d" /><Relationship Type="http://schemas.openxmlformats.org/officeDocument/2006/relationships/worksheet" Target="worksheets/sheet3.xml" Id="R90c5ccc1821e42b3" /><Relationship Type="http://schemas.openxmlformats.org/officeDocument/2006/relationships/worksheet" Target="worksheets/sheet4.xml" Id="Rd77d6203e65445bb" /><Relationship Type="http://schemas.openxmlformats.org/officeDocument/2006/relationships/worksheet" Target="worksheets/sheet5.xml" Id="R30ef4dd3fd8d423f" /><Relationship Type="http://schemas.openxmlformats.org/officeDocument/2006/relationships/worksheet" Target="worksheets/sheet6.xml" Id="R2ff77b475d294663" /><Relationship Type="http://schemas.openxmlformats.org/officeDocument/2006/relationships/worksheet" Target="worksheets/sheet7.xml" Id="R99890fc1ca0a4aee" /><Relationship Type="http://schemas.openxmlformats.org/officeDocument/2006/relationships/worksheet" Target="worksheets/sheet8.xml" Id="Ra6822ff69bc4478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858d25b816b04a4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Closing cash balance (USD)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USD</c:v>
          </c:tx>
          <c:spPr>
            <a:solidFill xmlns:a="http://schemas.openxmlformats.org/drawingml/2006/main">
              <a:srgbClr val="167D8D"/>
            </a:solidFill>
            <a:ln xmlns:a="http://schemas.openxmlformats.org/drawingml/2006/main" w="19050">
              <a:solidFill>
                <a:srgbClr val="167D8D"/>
              </a:solidFill>
              <a:prstDash val="solid"/>
            </a:ln>
          </c:spPr>
          <c:marker>
            <c:symbol val="none"/>
          </c:marker>
          <c:cat>
            <c:strRef>
              <c:f>'Summary'!$A$14:$A$37</c:f>
              <c:strCache>
                <c:ptCount val="0"/>
              </c:strCache>
            </c:strRef>
          </c:cat>
          <c:val>
            <c:numRef>
              <c:f>'Summary'!$B$14:$B$37</c:f>
              <c:numCache>
                <c:formatCode>#,##0.00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8d25b816b04a4a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ccountingreconciliationbank" displayName="Taccountingreconciliationbank" ref="A1:G25" headerRowCount="1" totalsRowCount="0" totalsRowShown="0">
  <tableColumns count="7">
    <tableColumn id="1" name="transaction_id"/>
    <tableColumn id="2" name="date"/>
    <tableColumn id="3" name="description"/>
    <tableColumn id="4" name="opening_balance"/>
    <tableColumn id="5" name="amount"/>
    <tableColumn id="6" name="closing_balance"/>
    <tableColumn id="7" nam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ccountingreconciliationjournal" displayName="Taccountingreconciliationjournal" ref="A1:E49" headerRowCount="1" totalsRowCount="0" totalsRowShown="0">
  <tableColumns count="5">
    <tableColumn id="1" name="entry_id"/>
    <tableColumn id="2" name="transaction_id"/>
    <tableColumn id="3" name="account"/>
    <tableColumn id="4" name="debit"/>
    <tableColumn id="5" name="credi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ccountingreconciliationaccounts" displayName="Taccountingreconciliationaccounts" ref="A1:C4" headerRowCount="1" totalsRowCount="0" totalsRowShown="0">
  <tableColumns count="3">
    <tableColumn id="1" name="account_id"/>
    <tableColumn id="2" name="name"/>
    <tableColumn id="3" name="typ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ccountingreconciliationexpenses" displayName="Taccountingreconciliationexpenses" ref="A1:F17" headerRowCount="1" totalsRowCount="0" totalsRowShown="0">
  <tableColumns count="6">
    <tableColumn id="1" name="expense_id"/>
    <tableColumn id="2" name="transaction_id"/>
    <tableColumn id="3" name="date"/>
    <tableColumn id="4" name="category"/>
    <tableColumn id="5" name="amount"/>
    <tableColumn id="6" name="currenc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ccountingreconciliationbudgets" displayName="Taccountingreconciliationbudgets" ref="A1:G4" headerRowCount="1" totalsRowCount="0" totalsRowShown="0">
  <tableColumns count="7">
    <tableColumn id="1" name="budget_id"/>
    <tableColumn id="2" name="month"/>
    <tableColumn id="3" name="category"/>
    <tableColumn id="4" name="budget"/>
    <tableColumn id="5" name="actual"/>
    <tableColumn id="6" name="remaining"/>
    <tableColumn id="7" name="currenc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ccountingreconciliationreceivables" displayName="Taccountingreconciliationreceivables" ref="A1:G9" headerRowCount="1" totalsRowCount="0" totalsRowShown="0">
  <tableColumns count="7">
    <tableColumn id="1" name="receivable_id"/>
    <tableColumn id="2" name="transaction_id"/>
    <tableColumn id="3" name="customer"/>
    <tableColumn id="4" name="invoice_amount"/>
    <tableColumn id="5" name="received"/>
    <tableColumn id="6" name="outstanding"/>
    <tableColumn id="7" nam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c73929020068462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2432d624d1614a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bc696a4b355640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bcb48a059c864c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e925895da0734d1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c5eb21cf49d24ae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7391fd0509124bcc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0" t="str">
        <v>Alder Books Reconciliation</v>
      </c>
      <c r="B1" s="10"/>
      <c r="C1" s="10"/>
      <c r="D1" s="10"/>
      <c r="E1" s="10"/>
      <c r="F1" s="10"/>
    </row>
    <row r="2" ht="22" customHeight="1">
      <c r="A2" s="10"/>
      <c r="B2" s="10"/>
      <c r="C2" s="10"/>
      <c r="D2" s="10"/>
      <c r="E2" s="10"/>
      <c r="F2" s="10"/>
    </row>
    <row r="3">
      <c r="A3" s="9" t="str">
        <v>Fictional operating sample. 2026-09-08. Editable source tables.</v>
      </c>
      <c r="B3" s="9"/>
      <c r="C3" s="9"/>
      <c r="D3" s="9"/>
      <c r="E3" s="9"/>
      <c r="F3" s="9"/>
    </row>
    <row r="4">
      <c r="A4" s="9"/>
      <c r="B4" s="9"/>
      <c r="C4" s="9"/>
      <c r="D4" s="9"/>
      <c r="E4" s="9"/>
      <c r="F4" s="9"/>
    </row>
    <row r="5">
      <c r="A5" s="12" t="str">
        <v>Metric</v>
      </c>
      <c r="B5" s="12" t="str">
        <v>Value</v>
      </c>
      <c r="C5" s="12" t="str">
        <v>Unit</v>
      </c>
      <c r="D5" s="9"/>
      <c r="E5" s="9"/>
      <c r="F5" s="9"/>
    </row>
    <row r="6">
      <c r="A6" s="9" t="str">
        <v>Net cash change</v>
      </c>
      <c r="B6" s="13" t="n">
        <f>SUM('bank'!E2:E25)</f>
        <v>5236</v>
      </c>
      <c r="C6" s="9" t="str">
        <v>USD</v>
      </c>
      <c r="D6" s="9"/>
      <c r="E6" s="9"/>
      <c r="F6" s="9"/>
    </row>
    <row r="7">
      <c r="A7" s="9" t="str">
        <v>Journal debits</v>
      </c>
      <c r="B7" s="13" t="n">
        <f>SUM('journal'!D2:D49)</f>
        <v>9364</v>
      </c>
      <c r="C7" s="9" t="str">
        <v>USD</v>
      </c>
      <c r="D7" s="9"/>
      <c r="E7" s="9"/>
      <c r="F7" s="9"/>
    </row>
    <row r="8">
      <c r="A8" s="9" t="str">
        <v>Journal credits</v>
      </c>
      <c r="B8" s="13" t="n">
        <f>SUM('journal'!E2:E49)</f>
        <v>9364</v>
      </c>
      <c r="C8" s="9" t="str">
        <v>USD</v>
      </c>
      <c r="D8" s="9"/>
      <c r="E8" s="9"/>
      <c r="F8" s="9"/>
    </row>
    <row r="9">
      <c r="A9" s="9"/>
      <c r="B9" s="9"/>
      <c r="C9" s="9"/>
      <c r="D9" s="9"/>
      <c r="E9" s="9"/>
      <c r="F9" s="9"/>
    </row>
    <row r="10">
      <c r="A10" s="9"/>
      <c r="B10" s="9"/>
      <c r="C10" s="9"/>
      <c r="D10" s="9"/>
      <c r="E10" s="9"/>
      <c r="F10" s="9"/>
    </row>
    <row r="11">
      <c r="A11" s="9"/>
      <c r="B11" s="9"/>
      <c r="C11" s="9"/>
      <c r="D11" s="9"/>
      <c r="E11" s="9"/>
      <c r="F11" s="9"/>
    </row>
    <row r="12">
      <c r="A12" s="9"/>
      <c r="B12" s="9"/>
      <c r="C12" s="9"/>
      <c r="D12" s="9"/>
      <c r="E12" s="9"/>
      <c r="F12" s="9"/>
    </row>
    <row r="13">
      <c r="A13" s="12" t="str">
        <v>Category</v>
      </c>
      <c r="B13" s="12" t="str">
        <v>USD</v>
      </c>
      <c r="C13" s="9"/>
      <c r="D13" s="9"/>
      <c r="E13" s="9"/>
      <c r="F13" s="9"/>
    </row>
    <row r="14">
      <c r="A14" s="9" t="str">
        <v>2026-08-01</v>
      </c>
      <c r="B14" s="13" t="n">
        <f>'bank'!F2</f>
        <v>5650</v>
      </c>
      <c r="C14" s="9"/>
      <c r="D14" s="9"/>
      <c r="E14" s="9"/>
      <c r="F14" s="9"/>
    </row>
    <row r="15">
      <c r="A15" s="9" t="str">
        <v>2026-08-02</v>
      </c>
      <c r="B15" s="13" t="n">
        <f>'bank'!F3</f>
        <v>5598</v>
      </c>
      <c r="C15" s="9"/>
      <c r="D15" s="9"/>
      <c r="E15" s="9"/>
      <c r="F15" s="9"/>
    </row>
    <row r="16">
      <c r="A16" s="9" t="str">
        <v>2026-08-03</v>
      </c>
      <c r="B16" s="13" t="n">
        <f>'bank'!F4</f>
        <v>5539</v>
      </c>
      <c r="C16" s="9"/>
      <c r="D16" s="9"/>
      <c r="E16" s="9"/>
      <c r="F16" s="9"/>
    </row>
    <row r="17">
      <c r="A17" s="9" t="str">
        <v>2026-08-04</v>
      </c>
      <c r="B17" s="13" t="n">
        <f>'bank'!F5</f>
        <v>6264</v>
      </c>
      <c r="C17" s="9"/>
      <c r="D17" s="9"/>
      <c r="E17" s="9"/>
      <c r="F17" s="9"/>
    </row>
    <row r="18">
      <c r="A18" s="9" t="str">
        <v>2026-08-05</v>
      </c>
      <c r="B18" s="13" t="n">
        <f>'bank'!F6</f>
        <v>6191</v>
      </c>
      <c r="C18" s="9"/>
      <c r="D18" s="9"/>
      <c r="E18" s="9"/>
      <c r="F18" s="9"/>
    </row>
    <row r="19">
      <c r="A19" s="9" t="str">
        <v>2026-08-06</v>
      </c>
      <c r="B19" s="13" t="n">
        <f>'bank'!F7</f>
        <v>6111</v>
      </c>
      <c r="C19" s="9"/>
      <c r="D19" s="9"/>
      <c r="E19" s="9"/>
      <c r="F19" s="9"/>
    </row>
    <row r="20">
      <c r="A20" s="9" t="str">
        <v>2026-08-07</v>
      </c>
      <c r="B20" s="13" t="n">
        <f>'bank'!F8</f>
        <v>6911</v>
      </c>
      <c r="C20" s="9"/>
      <c r="D20" s="9"/>
      <c r="E20" s="9"/>
      <c r="F20" s="9"/>
    </row>
    <row r="21">
      <c r="A21" s="9" t="str">
        <v>2026-08-08</v>
      </c>
      <c r="B21" s="13" t="n">
        <f>'bank'!F9</f>
        <v>6817</v>
      </c>
      <c r="C21" s="9"/>
      <c r="D21" s="9"/>
      <c r="E21" s="9"/>
      <c r="F21" s="9"/>
    </row>
    <row r="22">
      <c r="A22" s="9" t="str">
        <v>2026-08-09</v>
      </c>
      <c r="B22" s="13" t="n">
        <f>'bank'!F10</f>
        <v>6716</v>
      </c>
      <c r="C22" s="9"/>
      <c r="D22" s="9"/>
      <c r="E22" s="9"/>
      <c r="F22" s="9"/>
    </row>
    <row r="23">
      <c r="A23" s="9" t="str">
        <v>2026-08-10</v>
      </c>
      <c r="B23" s="13" t="n">
        <f>'bank'!F11</f>
        <v>7591</v>
      </c>
      <c r="C23" s="9"/>
      <c r="D23" s="9"/>
      <c r="E23" s="9"/>
      <c r="F23" s="9"/>
    </row>
    <row r="24">
      <c r="A24" s="9" t="str">
        <v>2026-08-11</v>
      </c>
      <c r="B24" s="13" t="n">
        <f>'bank'!F12</f>
        <v>7476</v>
      </c>
      <c r="C24" s="9"/>
      <c r="D24" s="9"/>
      <c r="E24" s="9"/>
      <c r="F24" s="9"/>
    </row>
    <row r="25">
      <c r="A25" s="9" t="str">
        <v>2026-08-12</v>
      </c>
      <c r="B25" s="13" t="n">
        <f>'bank'!F13</f>
        <v>7354</v>
      </c>
      <c r="C25" s="9"/>
      <c r="D25" s="9"/>
      <c r="E25" s="9"/>
      <c r="F25" s="9"/>
    </row>
    <row r="26">
      <c r="A26" s="9" t="str">
        <v>2026-08-13</v>
      </c>
      <c r="B26" s="13" t="n">
        <f>'bank'!F14</f>
        <v>8304</v>
      </c>
      <c r="C26" s="9"/>
      <c r="D26" s="9"/>
      <c r="E26" s="9"/>
      <c r="F26" s="9"/>
    </row>
    <row r="27">
      <c r="A27" s="9" t="str">
        <v>2026-08-14</v>
      </c>
      <c r="B27" s="13" t="n">
        <f>'bank'!F15</f>
        <v>8168</v>
      </c>
      <c r="C27" s="9"/>
      <c r="D27" s="9"/>
      <c r="E27" s="9"/>
      <c r="F27" s="9"/>
    </row>
    <row r="28">
      <c r="A28" s="9" t="str">
        <v>2026-08-15</v>
      </c>
      <c r="B28" s="13" t="n">
        <f>'bank'!F16</f>
        <v>8025</v>
      </c>
      <c r="C28" s="9"/>
      <c r="D28" s="9"/>
      <c r="E28" s="9"/>
      <c r="F28" s="9"/>
    </row>
    <row r="29">
      <c r="A29" s="9" t="str">
        <v>2026-08-16</v>
      </c>
      <c r="B29" s="13" t="n">
        <f>'bank'!F17</f>
        <v>9050</v>
      </c>
      <c r="C29" s="9"/>
      <c r="D29" s="9"/>
      <c r="E29" s="9"/>
      <c r="F29" s="9"/>
    </row>
    <row r="30">
      <c r="A30" s="9" t="str">
        <v>2026-08-17</v>
      </c>
      <c r="B30" s="13" t="n">
        <f>'bank'!F18</f>
        <v>8893</v>
      </c>
      <c r="C30" s="9"/>
      <c r="D30" s="9"/>
      <c r="E30" s="9"/>
      <c r="F30" s="9"/>
    </row>
    <row r="31">
      <c r="A31" s="9" t="str">
        <v>2026-08-18</v>
      </c>
      <c r="B31" s="13" t="n">
        <f>'bank'!F19</f>
        <v>8729</v>
      </c>
      <c r="C31" s="9"/>
      <c r="D31" s="9"/>
      <c r="E31" s="9"/>
      <c r="F31" s="9"/>
    </row>
    <row r="32">
      <c r="A32" s="9" t="str">
        <v>2026-08-19</v>
      </c>
      <c r="B32" s="13" t="n">
        <f>'bank'!F20</f>
        <v>9829</v>
      </c>
      <c r="C32" s="9"/>
      <c r="D32" s="9"/>
      <c r="E32" s="9"/>
      <c r="F32" s="9"/>
    </row>
    <row r="33">
      <c r="A33" s="9" t="str">
        <v>2026-08-20</v>
      </c>
      <c r="B33" s="13" t="n">
        <f>'bank'!F21</f>
        <v>9651</v>
      </c>
      <c r="C33" s="9"/>
      <c r="D33" s="9"/>
      <c r="E33" s="9"/>
      <c r="F33" s="9"/>
    </row>
    <row r="34">
      <c r="A34" s="9" t="str">
        <v>2026-08-21</v>
      </c>
      <c r="B34" s="13" t="n">
        <f>'bank'!F22</f>
        <v>9466</v>
      </c>
      <c r="C34" s="9"/>
      <c r="D34" s="9"/>
      <c r="E34" s="9"/>
      <c r="F34" s="9"/>
    </row>
    <row r="35">
      <c r="A35" s="9" t="str">
        <v>2026-08-22</v>
      </c>
      <c r="B35" s="13" t="n">
        <f>'bank'!F23</f>
        <v>10641</v>
      </c>
      <c r="C35" s="9"/>
      <c r="D35" s="9"/>
      <c r="E35" s="9"/>
      <c r="F35" s="9"/>
    </row>
    <row r="36">
      <c r="A36" s="9" t="str">
        <v>2026-08-23</v>
      </c>
      <c r="B36" s="13" t="n">
        <f>'bank'!F24</f>
        <v>10442</v>
      </c>
      <c r="C36" s="9"/>
      <c r="D36" s="9"/>
      <c r="E36" s="9"/>
      <c r="F36" s="9"/>
    </row>
    <row r="37">
      <c r="A37" s="9" t="str">
        <v>2026-08-24</v>
      </c>
      <c r="B37" s="13" t="n">
        <f>'bank'!F25</f>
        <v>10236</v>
      </c>
      <c r="C37" s="9"/>
      <c r="D37" s="9"/>
      <c r="E37" s="9"/>
      <c r="F37" s="9"/>
    </row>
    <row r="38">
      <c r="A38" s="9"/>
      <c r="B38" s="9"/>
      <c r="C38" s="9"/>
      <c r="D38" s="9"/>
      <c r="E38" s="9"/>
      <c r="F38" s="9"/>
    </row>
    <row r="39">
      <c r="A39" s="9"/>
      <c r="B39" s="9"/>
      <c r="C39" s="9"/>
      <c r="D39" s="9"/>
      <c r="E39" s="9"/>
      <c r="F39" s="9"/>
    </row>
    <row r="40">
      <c r="A40" s="9"/>
      <c r="B40" s="9"/>
      <c r="C40" s="9"/>
      <c r="D40" s="9"/>
      <c r="E40" s="9"/>
      <c r="F40" s="9"/>
    </row>
    <row r="41">
      <c r="A41" s="9"/>
      <c r="B41" s="9"/>
      <c r="C41" s="9"/>
      <c r="D41" s="9"/>
      <c r="E41" s="9"/>
      <c r="F41" s="9"/>
    </row>
    <row r="42">
      <c r="A42" s="9"/>
      <c r="B42" s="9"/>
      <c r="C42" s="9"/>
      <c r="D42" s="9"/>
      <c r="E42" s="9"/>
      <c r="F42" s="9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c73929020068462b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8" hidden="0" customWidth="1"/>
    <col min="5" max="5" width="16" hidden="0" customWidth="1"/>
    <col min="6" max="6" width="18" hidden="0" customWidth="1"/>
    <col min="7" max="7" width="16" hidden="0" customWidth="1"/>
  </cols>
  <sheetData>
    <row r="1" ht="36" customHeight="1">
      <c r="A1" s="4" t="str">
        <v>transaction_id</v>
      </c>
      <c r="B1" s="4" t="str">
        <v>date</v>
      </c>
      <c r="C1" s="4" t="str">
        <v>description</v>
      </c>
      <c r="D1" s="4" t="str">
        <v>opening_balance</v>
      </c>
      <c r="E1" s="4" t="str">
        <v>amount</v>
      </c>
      <c r="F1" s="4" t="str">
        <v>closing_balance</v>
      </c>
      <c r="G1" s="4" t="str">
        <v>currency</v>
      </c>
    </row>
    <row r="2">
      <c r="A2" s="5" t="str">
        <v>TXN-001</v>
      </c>
      <c r="B2" s="6" t="n">
        <v>46235</v>
      </c>
      <c r="C2" s="5" t="str">
        <v>Client receipt</v>
      </c>
      <c r="D2" s="7" t="n">
        <v>5000</v>
      </c>
      <c r="E2" s="7" t="n">
        <v>650</v>
      </c>
      <c r="F2" s="8" t="n">
        <f>D2+E2</f>
        <v>5650</v>
      </c>
      <c r="G2" s="5" t="str">
        <v>USD</v>
      </c>
    </row>
    <row r="3">
      <c r="A3" s="5" t="str">
        <v>TXN-002</v>
      </c>
      <c r="B3" s="6" t="n">
        <v>46236</v>
      </c>
      <c r="C3" s="5" t="str">
        <v>Operating payment</v>
      </c>
      <c r="D3" s="8" t="n">
        <f>F2</f>
        <v>5650</v>
      </c>
      <c r="E3" s="7" t="n">
        <v>-52</v>
      </c>
      <c r="F3" s="8" t="n">
        <f>D3+E3</f>
        <v>5598</v>
      </c>
      <c r="G3" s="5" t="str">
        <v>USD</v>
      </c>
    </row>
    <row r="4">
      <c r="A4" s="5" t="str">
        <v>TXN-003</v>
      </c>
      <c r="B4" s="6" t="n">
        <v>46237</v>
      </c>
      <c r="C4" s="5" t="str">
        <v>Operating payment</v>
      </c>
      <c r="D4" s="8" t="n">
        <f>F3</f>
        <v>5598</v>
      </c>
      <c r="E4" s="7" t="n">
        <v>-59</v>
      </c>
      <c r="F4" s="8" t="n">
        <f>D4+E4</f>
        <v>5539</v>
      </c>
      <c r="G4" s="5" t="str">
        <v>USD</v>
      </c>
    </row>
    <row r="5">
      <c r="A5" s="5" t="str">
        <v>TXN-004</v>
      </c>
      <c r="B5" s="6" t="n">
        <v>46238</v>
      </c>
      <c r="C5" s="5" t="str">
        <v>Client receipt</v>
      </c>
      <c r="D5" s="8" t="n">
        <f>F4</f>
        <v>5539</v>
      </c>
      <c r="E5" s="7" t="n">
        <v>725</v>
      </c>
      <c r="F5" s="8" t="n">
        <f>D5+E5</f>
        <v>6264</v>
      </c>
      <c r="G5" s="5" t="str">
        <v>USD</v>
      </c>
    </row>
    <row r="6">
      <c r="A6" s="5" t="str">
        <v>TXN-005</v>
      </c>
      <c r="B6" s="6" t="n">
        <v>46239</v>
      </c>
      <c r="C6" s="5" t="str">
        <v>Operating payment</v>
      </c>
      <c r="D6" s="8" t="n">
        <f>F5</f>
        <v>6264</v>
      </c>
      <c r="E6" s="7" t="n">
        <v>-73</v>
      </c>
      <c r="F6" s="8" t="n">
        <f>D6+E6</f>
        <v>6191</v>
      </c>
      <c r="G6" s="5" t="str">
        <v>USD</v>
      </c>
    </row>
    <row r="7">
      <c r="A7" s="5" t="str">
        <v>TXN-006</v>
      </c>
      <c r="B7" s="6" t="n">
        <v>46240</v>
      </c>
      <c r="C7" s="5" t="str">
        <v>Operating payment</v>
      </c>
      <c r="D7" s="8" t="n">
        <f>F6</f>
        <v>6191</v>
      </c>
      <c r="E7" s="7" t="n">
        <v>-80</v>
      </c>
      <c r="F7" s="8" t="n">
        <f>D7+E7</f>
        <v>6111</v>
      </c>
      <c r="G7" s="5" t="str">
        <v>USD</v>
      </c>
    </row>
    <row r="8">
      <c r="A8" s="5" t="str">
        <v>TXN-007</v>
      </c>
      <c r="B8" s="6" t="n">
        <v>46241</v>
      </c>
      <c r="C8" s="5" t="str">
        <v>Client receipt</v>
      </c>
      <c r="D8" s="8" t="n">
        <f>F7</f>
        <v>6111</v>
      </c>
      <c r="E8" s="7" t="n">
        <v>800</v>
      </c>
      <c r="F8" s="8" t="n">
        <f>D8+E8</f>
        <v>6911</v>
      </c>
      <c r="G8" s="5" t="str">
        <v>USD</v>
      </c>
    </row>
    <row r="9">
      <c r="A9" s="5" t="str">
        <v>TXN-008</v>
      </c>
      <c r="B9" s="6" t="n">
        <v>46242</v>
      </c>
      <c r="C9" s="5" t="str">
        <v>Operating payment</v>
      </c>
      <c r="D9" s="8" t="n">
        <f>F8</f>
        <v>6911</v>
      </c>
      <c r="E9" s="7" t="n">
        <v>-94</v>
      </c>
      <c r="F9" s="8" t="n">
        <f>D9+E9</f>
        <v>6817</v>
      </c>
      <c r="G9" s="5" t="str">
        <v>USD</v>
      </c>
    </row>
    <row r="10">
      <c r="A10" s="5" t="str">
        <v>TXN-009</v>
      </c>
      <c r="B10" s="6" t="n">
        <v>46243</v>
      </c>
      <c r="C10" s="5" t="str">
        <v>Operating payment</v>
      </c>
      <c r="D10" s="8" t="n">
        <f>F9</f>
        <v>6817</v>
      </c>
      <c r="E10" s="7" t="n">
        <v>-101</v>
      </c>
      <c r="F10" s="8" t="n">
        <f>D10+E10</f>
        <v>6716</v>
      </c>
      <c r="G10" s="5" t="str">
        <v>USD</v>
      </c>
    </row>
    <row r="11">
      <c r="A11" s="5" t="str">
        <v>TXN-010</v>
      </c>
      <c r="B11" s="6" t="n">
        <v>46244</v>
      </c>
      <c r="C11" s="5" t="str">
        <v>Client receipt</v>
      </c>
      <c r="D11" s="8" t="n">
        <f>F10</f>
        <v>6716</v>
      </c>
      <c r="E11" s="7" t="n">
        <v>875</v>
      </c>
      <c r="F11" s="8" t="n">
        <f>D11+E11</f>
        <v>7591</v>
      </c>
      <c r="G11" s="5" t="str">
        <v>USD</v>
      </c>
    </row>
    <row r="12">
      <c r="A12" s="5" t="str">
        <v>TXN-011</v>
      </c>
      <c r="B12" s="6" t="n">
        <v>46245</v>
      </c>
      <c r="C12" s="5" t="str">
        <v>Operating payment</v>
      </c>
      <c r="D12" s="8" t="n">
        <f>F11</f>
        <v>7591</v>
      </c>
      <c r="E12" s="7" t="n">
        <v>-115</v>
      </c>
      <c r="F12" s="8" t="n">
        <f>D12+E12</f>
        <v>7476</v>
      </c>
      <c r="G12" s="5" t="str">
        <v>USD</v>
      </c>
    </row>
    <row r="13">
      <c r="A13" s="5" t="str">
        <v>TXN-012</v>
      </c>
      <c r="B13" s="6" t="n">
        <v>46246</v>
      </c>
      <c r="C13" s="5" t="str">
        <v>Operating payment</v>
      </c>
      <c r="D13" s="8" t="n">
        <f>F12</f>
        <v>7476</v>
      </c>
      <c r="E13" s="7" t="n">
        <v>-122</v>
      </c>
      <c r="F13" s="8" t="n">
        <f>D13+E13</f>
        <v>7354</v>
      </c>
      <c r="G13" s="5" t="str">
        <v>USD</v>
      </c>
    </row>
    <row r="14">
      <c r="A14" s="5" t="str">
        <v>TXN-013</v>
      </c>
      <c r="B14" s="6" t="n">
        <v>46247</v>
      </c>
      <c r="C14" s="5" t="str">
        <v>Client receipt</v>
      </c>
      <c r="D14" s="8" t="n">
        <f>F13</f>
        <v>7354</v>
      </c>
      <c r="E14" s="7" t="n">
        <v>950</v>
      </c>
      <c r="F14" s="8" t="n">
        <f>D14+E14</f>
        <v>8304</v>
      </c>
      <c r="G14" s="5" t="str">
        <v>USD</v>
      </c>
    </row>
    <row r="15">
      <c r="A15" s="5" t="str">
        <v>TXN-014</v>
      </c>
      <c r="B15" s="6" t="n">
        <v>46248</v>
      </c>
      <c r="C15" s="5" t="str">
        <v>Operating payment</v>
      </c>
      <c r="D15" s="8" t="n">
        <f>F14</f>
        <v>8304</v>
      </c>
      <c r="E15" s="7" t="n">
        <v>-136</v>
      </c>
      <c r="F15" s="8" t="n">
        <f>D15+E15</f>
        <v>8168</v>
      </c>
      <c r="G15" s="5" t="str">
        <v>USD</v>
      </c>
    </row>
    <row r="16">
      <c r="A16" s="5" t="str">
        <v>TXN-015</v>
      </c>
      <c r="B16" s="6" t="n">
        <v>46249</v>
      </c>
      <c r="C16" s="5" t="str">
        <v>Operating payment</v>
      </c>
      <c r="D16" s="8" t="n">
        <f>F15</f>
        <v>8168</v>
      </c>
      <c r="E16" s="7" t="n">
        <v>-143</v>
      </c>
      <c r="F16" s="8" t="n">
        <f>D16+E16</f>
        <v>8025</v>
      </c>
      <c r="G16" s="5" t="str">
        <v>USD</v>
      </c>
    </row>
    <row r="17">
      <c r="A17" s="5" t="str">
        <v>TXN-016</v>
      </c>
      <c r="B17" s="6" t="n">
        <v>46250</v>
      </c>
      <c r="C17" s="5" t="str">
        <v>Client receipt</v>
      </c>
      <c r="D17" s="8" t="n">
        <f>F16</f>
        <v>8025</v>
      </c>
      <c r="E17" s="7" t="n">
        <v>1025</v>
      </c>
      <c r="F17" s="8" t="n">
        <f>D17+E17</f>
        <v>9050</v>
      </c>
      <c r="G17" s="5" t="str">
        <v>USD</v>
      </c>
    </row>
    <row r="18">
      <c r="A18" s="5" t="str">
        <v>TXN-017</v>
      </c>
      <c r="B18" s="6" t="n">
        <v>46251</v>
      </c>
      <c r="C18" s="5" t="str">
        <v>Operating payment</v>
      </c>
      <c r="D18" s="8" t="n">
        <f>F17</f>
        <v>9050</v>
      </c>
      <c r="E18" s="7" t="n">
        <v>-157</v>
      </c>
      <c r="F18" s="8" t="n">
        <f>D18+E18</f>
        <v>8893</v>
      </c>
      <c r="G18" s="5" t="str">
        <v>USD</v>
      </c>
    </row>
    <row r="19">
      <c r="A19" s="5" t="str">
        <v>TXN-018</v>
      </c>
      <c r="B19" s="6" t="n">
        <v>46252</v>
      </c>
      <c r="C19" s="5" t="str">
        <v>Operating payment</v>
      </c>
      <c r="D19" s="8" t="n">
        <f>F18</f>
        <v>8893</v>
      </c>
      <c r="E19" s="7" t="n">
        <v>-164</v>
      </c>
      <c r="F19" s="8" t="n">
        <f>D19+E19</f>
        <v>8729</v>
      </c>
      <c r="G19" s="5" t="str">
        <v>USD</v>
      </c>
    </row>
    <row r="20">
      <c r="A20" s="5" t="str">
        <v>TXN-019</v>
      </c>
      <c r="B20" s="6" t="n">
        <v>46253</v>
      </c>
      <c r="C20" s="5" t="str">
        <v>Client receipt</v>
      </c>
      <c r="D20" s="8" t="n">
        <f>F19</f>
        <v>8729</v>
      </c>
      <c r="E20" s="7" t="n">
        <v>1100</v>
      </c>
      <c r="F20" s="8" t="n">
        <f>D20+E20</f>
        <v>9829</v>
      </c>
      <c r="G20" s="5" t="str">
        <v>USD</v>
      </c>
    </row>
    <row r="21">
      <c r="A21" s="5" t="str">
        <v>TXN-020</v>
      </c>
      <c r="B21" s="6" t="n">
        <v>46254</v>
      </c>
      <c r="C21" s="5" t="str">
        <v>Operating payment</v>
      </c>
      <c r="D21" s="8" t="n">
        <f>F20</f>
        <v>9829</v>
      </c>
      <c r="E21" s="7" t="n">
        <v>-178</v>
      </c>
      <c r="F21" s="8" t="n">
        <f>D21+E21</f>
        <v>9651</v>
      </c>
      <c r="G21" s="5" t="str">
        <v>USD</v>
      </c>
    </row>
    <row r="22">
      <c r="A22" s="5" t="str">
        <v>TXN-021</v>
      </c>
      <c r="B22" s="6" t="n">
        <v>46255</v>
      </c>
      <c r="C22" s="5" t="str">
        <v>Operating payment</v>
      </c>
      <c r="D22" s="8" t="n">
        <f>F21</f>
        <v>9651</v>
      </c>
      <c r="E22" s="7" t="n">
        <v>-185</v>
      </c>
      <c r="F22" s="8" t="n">
        <f>D22+E22</f>
        <v>9466</v>
      </c>
      <c r="G22" s="5" t="str">
        <v>USD</v>
      </c>
    </row>
    <row r="23">
      <c r="A23" s="5" t="str">
        <v>TXN-022</v>
      </c>
      <c r="B23" s="6" t="n">
        <v>46256</v>
      </c>
      <c r="C23" s="5" t="str">
        <v>Client receipt</v>
      </c>
      <c r="D23" s="8" t="n">
        <f>F22</f>
        <v>9466</v>
      </c>
      <c r="E23" s="7" t="n">
        <v>1175</v>
      </c>
      <c r="F23" s="8" t="n">
        <f>D23+E23</f>
        <v>10641</v>
      </c>
      <c r="G23" s="5" t="str">
        <v>USD</v>
      </c>
    </row>
    <row r="24">
      <c r="A24" s="5" t="str">
        <v>TXN-023</v>
      </c>
      <c r="B24" s="6" t="n">
        <v>46257</v>
      </c>
      <c r="C24" s="5" t="str">
        <v>Operating payment</v>
      </c>
      <c r="D24" s="8" t="n">
        <f>F23</f>
        <v>10641</v>
      </c>
      <c r="E24" s="7" t="n">
        <v>-199</v>
      </c>
      <c r="F24" s="8" t="n">
        <f>D24+E24</f>
        <v>10442</v>
      </c>
      <c r="G24" s="5" t="str">
        <v>USD</v>
      </c>
    </row>
    <row r="25">
      <c r="A25" s="5" t="str">
        <v>TXN-024</v>
      </c>
      <c r="B25" s="6" t="n">
        <v>46258</v>
      </c>
      <c r="C25" s="5" t="str">
        <v>Operating payment</v>
      </c>
      <c r="D25" s="8" t="n">
        <f>F24</f>
        <v>10442</v>
      </c>
      <c r="E25" s="7" t="n">
        <v>-206</v>
      </c>
      <c r="F25" s="8" t="n">
        <f>D25+E25</f>
        <v>10236</v>
      </c>
      <c r="G25" s="5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2432d624d1614aef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7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entry_id</v>
      </c>
      <c r="B1" s="4" t="str">
        <v>transaction_id</v>
      </c>
      <c r="C1" s="4" t="str">
        <v>account</v>
      </c>
      <c r="D1" s="4" t="str">
        <v>debit</v>
      </c>
      <c r="E1" s="4" t="str">
        <v>credit</v>
      </c>
    </row>
    <row r="2">
      <c r="A2" s="5" t="str">
        <v>JE-001</v>
      </c>
      <c r="B2" s="5" t="str">
        <v>TXN-001</v>
      </c>
      <c r="C2" s="5" t="str">
        <v>Cash</v>
      </c>
      <c r="D2" s="7" t="n">
        <v>650</v>
      </c>
      <c r="E2" s="7" t="n">
        <v>0</v>
      </c>
    </row>
    <row r="3">
      <c r="A3" s="5" t="str">
        <v>JE-002</v>
      </c>
      <c r="B3" s="5" t="str">
        <v>TXN-001</v>
      </c>
      <c r="C3" s="5" t="str">
        <v>Revenue</v>
      </c>
      <c r="D3" s="7" t="n">
        <v>0</v>
      </c>
      <c r="E3" s="7" t="n">
        <v>650</v>
      </c>
    </row>
    <row r="4">
      <c r="A4" s="5" t="str">
        <v>JE-003</v>
      </c>
      <c r="B4" s="5" t="str">
        <v>TXN-002</v>
      </c>
      <c r="C4" s="5" t="str">
        <v>Cash</v>
      </c>
      <c r="D4" s="7" t="n">
        <v>0</v>
      </c>
      <c r="E4" s="7" t="n">
        <v>52</v>
      </c>
    </row>
    <row r="5">
      <c r="A5" s="5" t="str">
        <v>JE-004</v>
      </c>
      <c r="B5" s="5" t="str">
        <v>TXN-002</v>
      </c>
      <c r="C5" s="5" t="str">
        <v>Operating expense</v>
      </c>
      <c r="D5" s="7" t="n">
        <v>52</v>
      </c>
      <c r="E5" s="7" t="n">
        <v>0</v>
      </c>
    </row>
    <row r="6">
      <c r="A6" s="5" t="str">
        <v>JE-005</v>
      </c>
      <c r="B6" s="5" t="str">
        <v>TXN-003</v>
      </c>
      <c r="C6" s="5" t="str">
        <v>Cash</v>
      </c>
      <c r="D6" s="7" t="n">
        <v>0</v>
      </c>
      <c r="E6" s="7" t="n">
        <v>59</v>
      </c>
    </row>
    <row r="7">
      <c r="A7" s="5" t="str">
        <v>JE-006</v>
      </c>
      <c r="B7" s="5" t="str">
        <v>TXN-003</v>
      </c>
      <c r="C7" s="5" t="str">
        <v>Operating expense</v>
      </c>
      <c r="D7" s="7" t="n">
        <v>59</v>
      </c>
      <c r="E7" s="7" t="n">
        <v>0</v>
      </c>
    </row>
    <row r="8">
      <c r="A8" s="5" t="str">
        <v>JE-007</v>
      </c>
      <c r="B8" s="5" t="str">
        <v>TXN-004</v>
      </c>
      <c r="C8" s="5" t="str">
        <v>Cash</v>
      </c>
      <c r="D8" s="7" t="n">
        <v>725</v>
      </c>
      <c r="E8" s="7" t="n">
        <v>0</v>
      </c>
    </row>
    <row r="9">
      <c r="A9" s="5" t="str">
        <v>JE-008</v>
      </c>
      <c r="B9" s="5" t="str">
        <v>TXN-004</v>
      </c>
      <c r="C9" s="5" t="str">
        <v>Revenue</v>
      </c>
      <c r="D9" s="7" t="n">
        <v>0</v>
      </c>
      <c r="E9" s="7" t="n">
        <v>725</v>
      </c>
    </row>
    <row r="10">
      <c r="A10" s="5" t="str">
        <v>JE-009</v>
      </c>
      <c r="B10" s="5" t="str">
        <v>TXN-005</v>
      </c>
      <c r="C10" s="5" t="str">
        <v>Cash</v>
      </c>
      <c r="D10" s="7" t="n">
        <v>0</v>
      </c>
      <c r="E10" s="7" t="n">
        <v>73</v>
      </c>
    </row>
    <row r="11">
      <c r="A11" s="5" t="str">
        <v>JE-010</v>
      </c>
      <c r="B11" s="5" t="str">
        <v>TXN-005</v>
      </c>
      <c r="C11" s="5" t="str">
        <v>Operating expense</v>
      </c>
      <c r="D11" s="7" t="n">
        <v>73</v>
      </c>
      <c r="E11" s="7" t="n">
        <v>0</v>
      </c>
    </row>
    <row r="12">
      <c r="A12" s="5" t="str">
        <v>JE-011</v>
      </c>
      <c r="B12" s="5" t="str">
        <v>TXN-006</v>
      </c>
      <c r="C12" s="5" t="str">
        <v>Cash</v>
      </c>
      <c r="D12" s="7" t="n">
        <v>0</v>
      </c>
      <c r="E12" s="7" t="n">
        <v>80</v>
      </c>
    </row>
    <row r="13">
      <c r="A13" s="5" t="str">
        <v>JE-012</v>
      </c>
      <c r="B13" s="5" t="str">
        <v>TXN-006</v>
      </c>
      <c r="C13" s="5" t="str">
        <v>Operating expense</v>
      </c>
      <c r="D13" s="7" t="n">
        <v>80</v>
      </c>
      <c r="E13" s="7" t="n">
        <v>0</v>
      </c>
    </row>
    <row r="14">
      <c r="A14" s="5" t="str">
        <v>JE-013</v>
      </c>
      <c r="B14" s="5" t="str">
        <v>TXN-007</v>
      </c>
      <c r="C14" s="5" t="str">
        <v>Cash</v>
      </c>
      <c r="D14" s="7" t="n">
        <v>800</v>
      </c>
      <c r="E14" s="7" t="n">
        <v>0</v>
      </c>
    </row>
    <row r="15">
      <c r="A15" s="5" t="str">
        <v>JE-014</v>
      </c>
      <c r="B15" s="5" t="str">
        <v>TXN-007</v>
      </c>
      <c r="C15" s="5" t="str">
        <v>Revenue</v>
      </c>
      <c r="D15" s="7" t="n">
        <v>0</v>
      </c>
      <c r="E15" s="7" t="n">
        <v>800</v>
      </c>
    </row>
    <row r="16">
      <c r="A16" s="5" t="str">
        <v>JE-015</v>
      </c>
      <c r="B16" s="5" t="str">
        <v>TXN-008</v>
      </c>
      <c r="C16" s="5" t="str">
        <v>Cash</v>
      </c>
      <c r="D16" s="7" t="n">
        <v>0</v>
      </c>
      <c r="E16" s="7" t="n">
        <v>94</v>
      </c>
    </row>
    <row r="17">
      <c r="A17" s="5" t="str">
        <v>JE-016</v>
      </c>
      <c r="B17" s="5" t="str">
        <v>TXN-008</v>
      </c>
      <c r="C17" s="5" t="str">
        <v>Operating expense</v>
      </c>
      <c r="D17" s="7" t="n">
        <v>94</v>
      </c>
      <c r="E17" s="7" t="n">
        <v>0</v>
      </c>
    </row>
    <row r="18">
      <c r="A18" s="5" t="str">
        <v>JE-017</v>
      </c>
      <c r="B18" s="5" t="str">
        <v>TXN-009</v>
      </c>
      <c r="C18" s="5" t="str">
        <v>Cash</v>
      </c>
      <c r="D18" s="7" t="n">
        <v>0</v>
      </c>
      <c r="E18" s="7" t="n">
        <v>101</v>
      </c>
    </row>
    <row r="19">
      <c r="A19" s="5" t="str">
        <v>JE-018</v>
      </c>
      <c r="B19" s="5" t="str">
        <v>TXN-009</v>
      </c>
      <c r="C19" s="5" t="str">
        <v>Operating expense</v>
      </c>
      <c r="D19" s="7" t="n">
        <v>101</v>
      </c>
      <c r="E19" s="7" t="n">
        <v>0</v>
      </c>
    </row>
    <row r="20">
      <c r="A20" s="5" t="str">
        <v>JE-019</v>
      </c>
      <c r="B20" s="5" t="str">
        <v>TXN-010</v>
      </c>
      <c r="C20" s="5" t="str">
        <v>Cash</v>
      </c>
      <c r="D20" s="7" t="n">
        <v>875</v>
      </c>
      <c r="E20" s="7" t="n">
        <v>0</v>
      </c>
    </row>
    <row r="21">
      <c r="A21" s="5" t="str">
        <v>JE-020</v>
      </c>
      <c r="B21" s="5" t="str">
        <v>TXN-010</v>
      </c>
      <c r="C21" s="5" t="str">
        <v>Revenue</v>
      </c>
      <c r="D21" s="7" t="n">
        <v>0</v>
      </c>
      <c r="E21" s="7" t="n">
        <v>875</v>
      </c>
    </row>
    <row r="22">
      <c r="A22" s="5" t="str">
        <v>JE-021</v>
      </c>
      <c r="B22" s="5" t="str">
        <v>TXN-011</v>
      </c>
      <c r="C22" s="5" t="str">
        <v>Cash</v>
      </c>
      <c r="D22" s="7" t="n">
        <v>0</v>
      </c>
      <c r="E22" s="7" t="n">
        <v>115</v>
      </c>
    </row>
    <row r="23">
      <c r="A23" s="5" t="str">
        <v>JE-022</v>
      </c>
      <c r="B23" s="5" t="str">
        <v>TXN-011</v>
      </c>
      <c r="C23" s="5" t="str">
        <v>Operating expense</v>
      </c>
      <c r="D23" s="7" t="n">
        <v>115</v>
      </c>
      <c r="E23" s="7" t="n">
        <v>0</v>
      </c>
    </row>
    <row r="24">
      <c r="A24" s="5" t="str">
        <v>JE-023</v>
      </c>
      <c r="B24" s="5" t="str">
        <v>TXN-012</v>
      </c>
      <c r="C24" s="5" t="str">
        <v>Cash</v>
      </c>
      <c r="D24" s="7" t="n">
        <v>0</v>
      </c>
      <c r="E24" s="7" t="n">
        <v>122</v>
      </c>
    </row>
    <row r="25">
      <c r="A25" s="5" t="str">
        <v>JE-024</v>
      </c>
      <c r="B25" s="5" t="str">
        <v>TXN-012</v>
      </c>
      <c r="C25" s="5" t="str">
        <v>Operating expense</v>
      </c>
      <c r="D25" s="7" t="n">
        <v>122</v>
      </c>
      <c r="E25" s="7" t="n">
        <v>0</v>
      </c>
    </row>
    <row r="26">
      <c r="A26" s="5" t="str">
        <v>JE-025</v>
      </c>
      <c r="B26" s="5" t="str">
        <v>TXN-013</v>
      </c>
      <c r="C26" s="5" t="str">
        <v>Cash</v>
      </c>
      <c r="D26" s="7" t="n">
        <v>950</v>
      </c>
      <c r="E26" s="7" t="n">
        <v>0</v>
      </c>
    </row>
    <row r="27">
      <c r="A27" s="5" t="str">
        <v>JE-026</v>
      </c>
      <c r="B27" s="5" t="str">
        <v>TXN-013</v>
      </c>
      <c r="C27" s="5" t="str">
        <v>Revenue</v>
      </c>
      <c r="D27" s="7" t="n">
        <v>0</v>
      </c>
      <c r="E27" s="7" t="n">
        <v>950</v>
      </c>
    </row>
    <row r="28">
      <c r="A28" s="5" t="str">
        <v>JE-027</v>
      </c>
      <c r="B28" s="5" t="str">
        <v>TXN-014</v>
      </c>
      <c r="C28" s="5" t="str">
        <v>Cash</v>
      </c>
      <c r="D28" s="7" t="n">
        <v>0</v>
      </c>
      <c r="E28" s="7" t="n">
        <v>136</v>
      </c>
    </row>
    <row r="29">
      <c r="A29" s="5" t="str">
        <v>JE-028</v>
      </c>
      <c r="B29" s="5" t="str">
        <v>TXN-014</v>
      </c>
      <c r="C29" s="5" t="str">
        <v>Operating expense</v>
      </c>
      <c r="D29" s="7" t="n">
        <v>136</v>
      </c>
      <c r="E29" s="7" t="n">
        <v>0</v>
      </c>
    </row>
    <row r="30">
      <c r="A30" s="5" t="str">
        <v>JE-029</v>
      </c>
      <c r="B30" s="5" t="str">
        <v>TXN-015</v>
      </c>
      <c r="C30" s="5" t="str">
        <v>Cash</v>
      </c>
      <c r="D30" s="7" t="n">
        <v>0</v>
      </c>
      <c r="E30" s="7" t="n">
        <v>143</v>
      </c>
    </row>
    <row r="31">
      <c r="A31" s="5" t="str">
        <v>JE-030</v>
      </c>
      <c r="B31" s="5" t="str">
        <v>TXN-015</v>
      </c>
      <c r="C31" s="5" t="str">
        <v>Operating expense</v>
      </c>
      <c r="D31" s="7" t="n">
        <v>143</v>
      </c>
      <c r="E31" s="7" t="n">
        <v>0</v>
      </c>
    </row>
    <row r="32">
      <c r="A32" s="5" t="str">
        <v>JE-031</v>
      </c>
      <c r="B32" s="5" t="str">
        <v>TXN-016</v>
      </c>
      <c r="C32" s="5" t="str">
        <v>Cash</v>
      </c>
      <c r="D32" s="7" t="n">
        <v>1025</v>
      </c>
      <c r="E32" s="7" t="n">
        <v>0</v>
      </c>
    </row>
    <row r="33">
      <c r="A33" s="5" t="str">
        <v>JE-032</v>
      </c>
      <c r="B33" s="5" t="str">
        <v>TXN-016</v>
      </c>
      <c r="C33" s="5" t="str">
        <v>Revenue</v>
      </c>
      <c r="D33" s="7" t="n">
        <v>0</v>
      </c>
      <c r="E33" s="7" t="n">
        <v>1025</v>
      </c>
    </row>
    <row r="34">
      <c r="A34" s="5" t="str">
        <v>JE-033</v>
      </c>
      <c r="B34" s="5" t="str">
        <v>TXN-017</v>
      </c>
      <c r="C34" s="5" t="str">
        <v>Cash</v>
      </c>
      <c r="D34" s="7" t="n">
        <v>0</v>
      </c>
      <c r="E34" s="7" t="n">
        <v>157</v>
      </c>
    </row>
    <row r="35">
      <c r="A35" s="5" t="str">
        <v>JE-034</v>
      </c>
      <c r="B35" s="5" t="str">
        <v>TXN-017</v>
      </c>
      <c r="C35" s="5" t="str">
        <v>Operating expense</v>
      </c>
      <c r="D35" s="7" t="n">
        <v>157</v>
      </c>
      <c r="E35" s="7" t="n">
        <v>0</v>
      </c>
    </row>
    <row r="36">
      <c r="A36" s="5" t="str">
        <v>JE-035</v>
      </c>
      <c r="B36" s="5" t="str">
        <v>TXN-018</v>
      </c>
      <c r="C36" s="5" t="str">
        <v>Cash</v>
      </c>
      <c r="D36" s="7" t="n">
        <v>0</v>
      </c>
      <c r="E36" s="7" t="n">
        <v>164</v>
      </c>
    </row>
    <row r="37">
      <c r="A37" s="5" t="str">
        <v>JE-036</v>
      </c>
      <c r="B37" s="5" t="str">
        <v>TXN-018</v>
      </c>
      <c r="C37" s="5" t="str">
        <v>Operating expense</v>
      </c>
      <c r="D37" s="7" t="n">
        <v>164</v>
      </c>
      <c r="E37" s="7" t="n">
        <v>0</v>
      </c>
    </row>
    <row r="38">
      <c r="A38" s="5" t="str">
        <v>JE-037</v>
      </c>
      <c r="B38" s="5" t="str">
        <v>TXN-019</v>
      </c>
      <c r="C38" s="5" t="str">
        <v>Cash</v>
      </c>
      <c r="D38" s="7" t="n">
        <v>1100</v>
      </c>
      <c r="E38" s="7" t="n">
        <v>0</v>
      </c>
    </row>
    <row r="39">
      <c r="A39" s="5" t="str">
        <v>JE-038</v>
      </c>
      <c r="B39" s="5" t="str">
        <v>TXN-019</v>
      </c>
      <c r="C39" s="5" t="str">
        <v>Revenue</v>
      </c>
      <c r="D39" s="7" t="n">
        <v>0</v>
      </c>
      <c r="E39" s="7" t="n">
        <v>1100</v>
      </c>
    </row>
    <row r="40">
      <c r="A40" s="5" t="str">
        <v>JE-039</v>
      </c>
      <c r="B40" s="5" t="str">
        <v>TXN-020</v>
      </c>
      <c r="C40" s="5" t="str">
        <v>Cash</v>
      </c>
      <c r="D40" s="7" t="n">
        <v>0</v>
      </c>
      <c r="E40" s="7" t="n">
        <v>178</v>
      </c>
    </row>
    <row r="41">
      <c r="A41" s="5" t="str">
        <v>JE-040</v>
      </c>
      <c r="B41" s="5" t="str">
        <v>TXN-020</v>
      </c>
      <c r="C41" s="5" t="str">
        <v>Operating expense</v>
      </c>
      <c r="D41" s="7" t="n">
        <v>178</v>
      </c>
      <c r="E41" s="7" t="n">
        <v>0</v>
      </c>
    </row>
    <row r="42">
      <c r="A42" s="5" t="str">
        <v>JE-041</v>
      </c>
      <c r="B42" s="5" t="str">
        <v>TXN-021</v>
      </c>
      <c r="C42" s="5" t="str">
        <v>Cash</v>
      </c>
      <c r="D42" s="7" t="n">
        <v>0</v>
      </c>
      <c r="E42" s="7" t="n">
        <v>185</v>
      </c>
    </row>
    <row r="43">
      <c r="A43" s="5" t="str">
        <v>JE-042</v>
      </c>
      <c r="B43" s="5" t="str">
        <v>TXN-021</v>
      </c>
      <c r="C43" s="5" t="str">
        <v>Operating expense</v>
      </c>
      <c r="D43" s="7" t="n">
        <v>185</v>
      </c>
      <c r="E43" s="7" t="n">
        <v>0</v>
      </c>
    </row>
    <row r="44">
      <c r="A44" s="5" t="str">
        <v>JE-043</v>
      </c>
      <c r="B44" s="5" t="str">
        <v>TXN-022</v>
      </c>
      <c r="C44" s="5" t="str">
        <v>Cash</v>
      </c>
      <c r="D44" s="7" t="n">
        <v>1175</v>
      </c>
      <c r="E44" s="7" t="n">
        <v>0</v>
      </c>
    </row>
    <row r="45">
      <c r="A45" s="5" t="str">
        <v>JE-044</v>
      </c>
      <c r="B45" s="5" t="str">
        <v>TXN-022</v>
      </c>
      <c r="C45" s="5" t="str">
        <v>Revenue</v>
      </c>
      <c r="D45" s="7" t="n">
        <v>0</v>
      </c>
      <c r="E45" s="7" t="n">
        <v>1175</v>
      </c>
    </row>
    <row r="46">
      <c r="A46" s="5" t="str">
        <v>JE-045</v>
      </c>
      <c r="B46" s="5" t="str">
        <v>TXN-023</v>
      </c>
      <c r="C46" s="5" t="str">
        <v>Cash</v>
      </c>
      <c r="D46" s="7" t="n">
        <v>0</v>
      </c>
      <c r="E46" s="7" t="n">
        <v>199</v>
      </c>
    </row>
    <row r="47">
      <c r="A47" s="5" t="str">
        <v>JE-046</v>
      </c>
      <c r="B47" s="5" t="str">
        <v>TXN-023</v>
      </c>
      <c r="C47" s="5" t="str">
        <v>Operating expense</v>
      </c>
      <c r="D47" s="7" t="n">
        <v>199</v>
      </c>
      <c r="E47" s="7" t="n">
        <v>0</v>
      </c>
    </row>
    <row r="48">
      <c r="A48" s="5" t="str">
        <v>JE-047</v>
      </c>
      <c r="B48" s="5" t="str">
        <v>TXN-024</v>
      </c>
      <c r="C48" s="5" t="str">
        <v>Cash</v>
      </c>
      <c r="D48" s="7" t="n">
        <v>0</v>
      </c>
      <c r="E48" s="7" t="n">
        <v>206</v>
      </c>
    </row>
    <row r="49">
      <c r="A49" s="5" t="str">
        <v>JE-048</v>
      </c>
      <c r="B49" s="5" t="str">
        <v>TXN-024</v>
      </c>
      <c r="C49" s="5" t="str">
        <v>Operating expense</v>
      </c>
      <c r="D49" s="7" t="n">
        <v>206</v>
      </c>
      <c r="E49" s="7" t="n">
        <v>0</v>
      </c>
    </row>
  </sheetData>
  <pageMargins left="0.7" right="0.7" top="0.75" bottom="0.75" header="0.3" footer="0.3"/>
  <tableParts count="1">
    <tablePart xmlns:r="http://schemas.openxmlformats.org/officeDocument/2006/relationships" r:id="Rbc696a4b35564014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account_id</v>
      </c>
      <c r="B1" s="4" t="str">
        <v>name</v>
      </c>
      <c r="C1" s="4" t="str">
        <v>type</v>
      </c>
    </row>
    <row r="2">
      <c r="A2" s="5" t="str">
        <v>AC-1</v>
      </c>
      <c r="B2" s="5" t="str">
        <v>Cash</v>
      </c>
      <c r="C2" s="5" t="str">
        <v>asset</v>
      </c>
    </row>
    <row r="3">
      <c r="A3" s="5" t="str">
        <v>AC-2</v>
      </c>
      <c r="B3" s="5" t="str">
        <v>Revenue</v>
      </c>
      <c r="C3" s="5" t="str">
        <v>income</v>
      </c>
    </row>
    <row r="4">
      <c r="A4" s="5" t="str">
        <v>AC-3</v>
      </c>
      <c r="B4" s="5" t="str">
        <v>Operating expense</v>
      </c>
      <c r="C4" s="5" t="str">
        <v>expense</v>
      </c>
    </row>
  </sheetData>
  <pageMargins left="0.7" right="0.7" top="0.75" bottom="0.75" header="0.3" footer="0.3"/>
  <tableParts count="1">
    <tablePart xmlns:r="http://schemas.openxmlformats.org/officeDocument/2006/relationships" r:id="Rbcb48a059c864c54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7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expense_id</v>
      </c>
      <c r="B1" s="4" t="str">
        <v>transaction_id</v>
      </c>
      <c r="C1" s="4" t="str">
        <v>date</v>
      </c>
      <c r="D1" s="4" t="str">
        <v>category</v>
      </c>
      <c r="E1" s="4" t="str">
        <v>amount</v>
      </c>
      <c r="F1" s="4" t="str">
        <v>currency</v>
      </c>
    </row>
    <row r="2">
      <c r="A2" s="5" t="str">
        <v>EXP-01</v>
      </c>
      <c r="B2" s="5" t="str">
        <v>TXN-002</v>
      </c>
      <c r="C2" s="6" t="n">
        <v>46236</v>
      </c>
      <c r="D2" s="5" t="str">
        <v>Facilities</v>
      </c>
      <c r="E2" s="7" t="n">
        <v>52</v>
      </c>
      <c r="F2" s="5" t="str">
        <v>USD</v>
      </c>
    </row>
    <row r="3">
      <c r="A3" s="5" t="str">
        <v>EXP-02</v>
      </c>
      <c r="B3" s="5" t="str">
        <v>TXN-003</v>
      </c>
      <c r="C3" s="6" t="n">
        <v>46237</v>
      </c>
      <c r="D3" s="5" t="str">
        <v>Supplies</v>
      </c>
      <c r="E3" s="7" t="n">
        <v>59</v>
      </c>
      <c r="F3" s="5" t="str">
        <v>USD</v>
      </c>
    </row>
    <row r="4">
      <c r="A4" s="5" t="str">
        <v>EXP-03</v>
      </c>
      <c r="B4" s="5" t="str">
        <v>TXN-005</v>
      </c>
      <c r="C4" s="6" t="n">
        <v>46239</v>
      </c>
      <c r="D4" s="5" t="str">
        <v>Services</v>
      </c>
      <c r="E4" s="7" t="n">
        <v>73</v>
      </c>
      <c r="F4" s="5" t="str">
        <v>USD</v>
      </c>
    </row>
    <row r="5">
      <c r="A5" s="5" t="str">
        <v>EXP-04</v>
      </c>
      <c r="B5" s="5" t="str">
        <v>TXN-006</v>
      </c>
      <c r="C5" s="6" t="n">
        <v>46240</v>
      </c>
      <c r="D5" s="5" t="str">
        <v>Facilities</v>
      </c>
      <c r="E5" s="7" t="n">
        <v>80</v>
      </c>
      <c r="F5" s="5" t="str">
        <v>USD</v>
      </c>
    </row>
    <row r="6">
      <c r="A6" s="5" t="str">
        <v>EXP-05</v>
      </c>
      <c r="B6" s="5" t="str">
        <v>TXN-008</v>
      </c>
      <c r="C6" s="6" t="n">
        <v>46242</v>
      </c>
      <c r="D6" s="5" t="str">
        <v>Supplies</v>
      </c>
      <c r="E6" s="7" t="n">
        <v>94</v>
      </c>
      <c r="F6" s="5" t="str">
        <v>USD</v>
      </c>
    </row>
    <row r="7">
      <c r="A7" s="5" t="str">
        <v>EXP-06</v>
      </c>
      <c r="B7" s="5" t="str">
        <v>TXN-009</v>
      </c>
      <c r="C7" s="6" t="n">
        <v>46243</v>
      </c>
      <c r="D7" s="5" t="str">
        <v>Services</v>
      </c>
      <c r="E7" s="7" t="n">
        <v>101</v>
      </c>
      <c r="F7" s="5" t="str">
        <v>USD</v>
      </c>
    </row>
    <row r="8">
      <c r="A8" s="5" t="str">
        <v>EXP-07</v>
      </c>
      <c r="B8" s="5" t="str">
        <v>TXN-011</v>
      </c>
      <c r="C8" s="6" t="n">
        <v>46245</v>
      </c>
      <c r="D8" s="5" t="str">
        <v>Facilities</v>
      </c>
      <c r="E8" s="7" t="n">
        <v>115</v>
      </c>
      <c r="F8" s="5" t="str">
        <v>USD</v>
      </c>
    </row>
    <row r="9">
      <c r="A9" s="5" t="str">
        <v>EXP-08</v>
      </c>
      <c r="B9" s="5" t="str">
        <v>TXN-012</v>
      </c>
      <c r="C9" s="6" t="n">
        <v>46246</v>
      </c>
      <c r="D9" s="5" t="str">
        <v>Supplies</v>
      </c>
      <c r="E9" s="7" t="n">
        <v>122</v>
      </c>
      <c r="F9" s="5" t="str">
        <v>USD</v>
      </c>
    </row>
    <row r="10">
      <c r="A10" s="5" t="str">
        <v>EXP-09</v>
      </c>
      <c r="B10" s="5" t="str">
        <v>TXN-014</v>
      </c>
      <c r="C10" s="6" t="n">
        <v>46248</v>
      </c>
      <c r="D10" s="5" t="str">
        <v>Services</v>
      </c>
      <c r="E10" s="7" t="n">
        <v>136</v>
      </c>
      <c r="F10" s="5" t="str">
        <v>USD</v>
      </c>
    </row>
    <row r="11">
      <c r="A11" s="5" t="str">
        <v>EXP-10</v>
      </c>
      <c r="B11" s="5" t="str">
        <v>TXN-015</v>
      </c>
      <c r="C11" s="6" t="n">
        <v>46249</v>
      </c>
      <c r="D11" s="5" t="str">
        <v>Facilities</v>
      </c>
      <c r="E11" s="7" t="n">
        <v>143</v>
      </c>
      <c r="F11" s="5" t="str">
        <v>USD</v>
      </c>
    </row>
    <row r="12">
      <c r="A12" s="5" t="str">
        <v>EXP-11</v>
      </c>
      <c r="B12" s="5" t="str">
        <v>TXN-017</v>
      </c>
      <c r="C12" s="6" t="n">
        <v>46251</v>
      </c>
      <c r="D12" s="5" t="str">
        <v>Supplies</v>
      </c>
      <c r="E12" s="7" t="n">
        <v>157</v>
      </c>
      <c r="F12" s="5" t="str">
        <v>USD</v>
      </c>
    </row>
    <row r="13">
      <c r="A13" s="5" t="str">
        <v>EXP-12</v>
      </c>
      <c r="B13" s="5" t="str">
        <v>TXN-018</v>
      </c>
      <c r="C13" s="6" t="n">
        <v>46252</v>
      </c>
      <c r="D13" s="5" t="str">
        <v>Services</v>
      </c>
      <c r="E13" s="7" t="n">
        <v>164</v>
      </c>
      <c r="F13" s="5" t="str">
        <v>USD</v>
      </c>
    </row>
    <row r="14">
      <c r="A14" s="5" t="str">
        <v>EXP-13</v>
      </c>
      <c r="B14" s="5" t="str">
        <v>TXN-020</v>
      </c>
      <c r="C14" s="6" t="n">
        <v>46254</v>
      </c>
      <c r="D14" s="5" t="str">
        <v>Facilities</v>
      </c>
      <c r="E14" s="7" t="n">
        <v>178</v>
      </c>
      <c r="F14" s="5" t="str">
        <v>USD</v>
      </c>
    </row>
    <row r="15">
      <c r="A15" s="5" t="str">
        <v>EXP-14</v>
      </c>
      <c r="B15" s="5" t="str">
        <v>TXN-021</v>
      </c>
      <c r="C15" s="6" t="n">
        <v>46255</v>
      </c>
      <c r="D15" s="5" t="str">
        <v>Supplies</v>
      </c>
      <c r="E15" s="7" t="n">
        <v>185</v>
      </c>
      <c r="F15" s="5" t="str">
        <v>USD</v>
      </c>
    </row>
    <row r="16">
      <c r="A16" s="5" t="str">
        <v>EXP-15</v>
      </c>
      <c r="B16" s="5" t="str">
        <v>TXN-023</v>
      </c>
      <c r="C16" s="6" t="n">
        <v>46257</v>
      </c>
      <c r="D16" s="5" t="str">
        <v>Services</v>
      </c>
      <c r="E16" s="7" t="n">
        <v>199</v>
      </c>
      <c r="F16" s="5" t="str">
        <v>USD</v>
      </c>
    </row>
    <row r="17">
      <c r="A17" s="5" t="str">
        <v>EXP-16</v>
      </c>
      <c r="B17" s="5" t="str">
        <v>TXN-024</v>
      </c>
      <c r="C17" s="6" t="n">
        <v>46258</v>
      </c>
      <c r="D17" s="5" t="str">
        <v>Facilities</v>
      </c>
      <c r="E17" s="7" t="n">
        <v>206</v>
      </c>
      <c r="F17" s="5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e925895da0734d1f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budget_id</v>
      </c>
      <c r="B1" s="4" t="str">
        <v>month</v>
      </c>
      <c r="C1" s="4" t="str">
        <v>category</v>
      </c>
      <c r="D1" s="4" t="str">
        <v>budget</v>
      </c>
      <c r="E1" s="4" t="str">
        <v>actual</v>
      </c>
      <c r="F1" s="4" t="str">
        <v>remaining</v>
      </c>
      <c r="G1" s="4" t="str">
        <v>currency</v>
      </c>
    </row>
    <row r="2">
      <c r="A2" s="5" t="str">
        <v>BUD-1</v>
      </c>
      <c r="B2" s="5" t="str">
        <v>2026-08</v>
      </c>
      <c r="C2" s="5" t="str">
        <v>Facilities</v>
      </c>
      <c r="D2" s="7" t="n">
        <v>1200</v>
      </c>
      <c r="E2" s="7" t="n">
        <v>774</v>
      </c>
      <c r="F2" s="8" t="n">
        <f>D2-E2</f>
        <v>426</v>
      </c>
      <c r="G2" s="5" t="str">
        <v>USD</v>
      </c>
    </row>
    <row r="3">
      <c r="A3" s="5" t="str">
        <v>BUD-2</v>
      </c>
      <c r="B3" s="5" t="str">
        <v>2026-08</v>
      </c>
      <c r="C3" s="5" t="str">
        <v>Supplies</v>
      </c>
      <c r="D3" s="7" t="n">
        <v>1400</v>
      </c>
      <c r="E3" s="7" t="n">
        <v>617</v>
      </c>
      <c r="F3" s="8" t="n">
        <f>D3-E3</f>
        <v>783</v>
      </c>
      <c r="G3" s="5" t="str">
        <v>USD</v>
      </c>
    </row>
    <row r="4">
      <c r="A4" s="5" t="str">
        <v>BUD-3</v>
      </c>
      <c r="B4" s="5" t="str">
        <v>2026-08</v>
      </c>
      <c r="C4" s="5" t="str">
        <v>Services</v>
      </c>
      <c r="D4" s="7" t="n">
        <v>1600</v>
      </c>
      <c r="E4" s="7" t="n">
        <v>673</v>
      </c>
      <c r="F4" s="8" t="n">
        <f>D4-E4</f>
        <v>927</v>
      </c>
      <c r="G4" s="5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c5eb21cf49d24aec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7" hidden="0" customWidth="1"/>
    <col min="3" max="3" width="16" hidden="0" customWidth="1"/>
    <col min="4" max="4" width="17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receivable_id</v>
      </c>
      <c r="B1" s="4" t="str">
        <v>transaction_id</v>
      </c>
      <c r="C1" s="4" t="str">
        <v>customer</v>
      </c>
      <c r="D1" s="4" t="str">
        <v>invoice_amount</v>
      </c>
      <c r="E1" s="4" t="str">
        <v>received</v>
      </c>
      <c r="F1" s="4" t="str">
        <v>outstanding</v>
      </c>
      <c r="G1" s="4" t="str">
        <v>currency</v>
      </c>
    </row>
    <row r="2">
      <c r="A2" s="5" t="str">
        <v>AR-01</v>
      </c>
      <c r="B2" s="5" t="str">
        <v>TXN-001</v>
      </c>
      <c r="C2" s="5" t="str">
        <v>Fictional client 1</v>
      </c>
      <c r="D2" s="7" t="n">
        <v>750</v>
      </c>
      <c r="E2" s="7" t="n">
        <v>650</v>
      </c>
      <c r="F2" s="8" t="n">
        <f>D2-E2</f>
        <v>100</v>
      </c>
      <c r="G2" s="5" t="str">
        <v>USD</v>
      </c>
    </row>
    <row r="3">
      <c r="A3" s="5" t="str">
        <v>AR-02</v>
      </c>
      <c r="B3" s="5" t="str">
        <v>TXN-004</v>
      </c>
      <c r="C3" s="5" t="str">
        <v>Fictional client 2</v>
      </c>
      <c r="D3" s="7" t="n">
        <v>825</v>
      </c>
      <c r="E3" s="7" t="n">
        <v>725</v>
      </c>
      <c r="F3" s="8" t="n">
        <f>D3-E3</f>
        <v>100</v>
      </c>
      <c r="G3" s="5" t="str">
        <v>USD</v>
      </c>
    </row>
    <row r="4">
      <c r="A4" s="5" t="str">
        <v>AR-03</v>
      </c>
      <c r="B4" s="5" t="str">
        <v>TXN-007</v>
      </c>
      <c r="C4" s="5" t="str">
        <v>Fictional client 3</v>
      </c>
      <c r="D4" s="7" t="n">
        <v>900</v>
      </c>
      <c r="E4" s="7" t="n">
        <v>800</v>
      </c>
      <c r="F4" s="8" t="n">
        <f>D4-E4</f>
        <v>100</v>
      </c>
      <c r="G4" s="5" t="str">
        <v>USD</v>
      </c>
    </row>
    <row r="5">
      <c r="A5" s="5" t="str">
        <v>AR-04</v>
      </c>
      <c r="B5" s="5" t="str">
        <v>TXN-010</v>
      </c>
      <c r="C5" s="5" t="str">
        <v>Fictional client 4</v>
      </c>
      <c r="D5" s="7" t="n">
        <v>975</v>
      </c>
      <c r="E5" s="7" t="n">
        <v>875</v>
      </c>
      <c r="F5" s="8" t="n">
        <f>D5-E5</f>
        <v>100</v>
      </c>
      <c r="G5" s="5" t="str">
        <v>USD</v>
      </c>
    </row>
    <row r="6">
      <c r="A6" s="5" t="str">
        <v>AR-05</v>
      </c>
      <c r="B6" s="5" t="str">
        <v>TXN-013</v>
      </c>
      <c r="C6" s="5" t="str">
        <v>Fictional client 5</v>
      </c>
      <c r="D6" s="7" t="n">
        <v>1050</v>
      </c>
      <c r="E6" s="7" t="n">
        <v>950</v>
      </c>
      <c r="F6" s="8" t="n">
        <f>D6-E6</f>
        <v>100</v>
      </c>
      <c r="G6" s="5" t="str">
        <v>USD</v>
      </c>
    </row>
    <row r="7">
      <c r="A7" s="5" t="str">
        <v>AR-06</v>
      </c>
      <c r="B7" s="5" t="str">
        <v>TXN-016</v>
      </c>
      <c r="C7" s="5" t="str">
        <v>Fictional client 6</v>
      </c>
      <c r="D7" s="7" t="n">
        <v>1125</v>
      </c>
      <c r="E7" s="7" t="n">
        <v>1025</v>
      </c>
      <c r="F7" s="8" t="n">
        <f>D7-E7</f>
        <v>100</v>
      </c>
      <c r="G7" s="5" t="str">
        <v>USD</v>
      </c>
    </row>
    <row r="8">
      <c r="A8" s="5" t="str">
        <v>AR-07</v>
      </c>
      <c r="B8" s="5" t="str">
        <v>TXN-019</v>
      </c>
      <c r="C8" s="5" t="str">
        <v>Fictional client 7</v>
      </c>
      <c r="D8" s="7" t="n">
        <v>1200</v>
      </c>
      <c r="E8" s="7" t="n">
        <v>1100</v>
      </c>
      <c r="F8" s="8" t="n">
        <f>D8-E8</f>
        <v>100</v>
      </c>
      <c r="G8" s="5" t="str">
        <v>USD</v>
      </c>
    </row>
    <row r="9">
      <c r="A9" s="5" t="str">
        <v>AR-08</v>
      </c>
      <c r="B9" s="5" t="str">
        <v>TXN-022</v>
      </c>
      <c r="C9" s="5" t="str">
        <v>Fictional client 8</v>
      </c>
      <c r="D9" s="7" t="n">
        <v>1275</v>
      </c>
      <c r="E9" s="7" t="n">
        <v>1175</v>
      </c>
      <c r="F9" s="8" t="n">
        <f>D9-E9</f>
        <v>100</v>
      </c>
      <c r="G9" s="5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7391fd0509124bcc"/>
  </tableParts>
</worksheet>
</file>

<file path=xl/worksheets/sheet8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5" t="str">
        <v>A chronological bank ledger with matching double-entry journal lines and a verifiable opening-to-closing cash balance.</v>
      </c>
    </row>
    <row r="2" ht="55" customHeight="1">
      <c r="A2" s="15" t="str">
        <v>This corrected chronological reference replaces the use of the legacy banking dataset for running-balance reconciliation. It is fictional accounting test data, not tax or accounting advice.</v>
      </c>
    </row>
    <row r="3" ht="55" customHeight="1">
      <c r="A3" s="15" t="str">
        <v>Blue source values are editable. Green calculated cells and summary/chart formulas update from the included rows. Adding rows requires extending formulas and chart source ranges.</v>
      </c>
    </row>
    <row r="4" ht="55" customHeight="1">
      <c r="A4" s="15" t="str">
        <v>All records are fictional. Separate files and import profiles state supported upload operations.</v>
      </c>
    </row>
  </sheetData>
  <pageMargins left="0.7" right="0.7" top="0.75" bottom="0.75" header="0.3" footer="0.3"/>
</worksheet>
</file>